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bookViews>
  <sheets>
    <sheet name="笔试+操作成绩" sheetId="4" r:id="rId1"/>
  </sheets>
  <definedNames>
    <definedName name="_xlnm._FilterDatabase" localSheetId="0" hidden="1">'笔试+操作成绩'!$A$2:$I$59</definedName>
    <definedName name="_xlnm.Print_Titles" localSheetId="0">'笔试+操作成绩'!$2:$3</definedName>
  </definedNames>
  <calcPr calcId="144525"/>
</workbook>
</file>

<file path=xl/sharedStrings.xml><?xml version="1.0" encoding="utf-8"?>
<sst xmlns="http://schemas.openxmlformats.org/spreadsheetml/2006/main" count="89" uniqueCount="27">
  <si>
    <r>
      <rPr>
        <sz val="11"/>
        <color theme="1"/>
        <rFont val="宋体"/>
        <charset val="134"/>
      </rPr>
      <t>附件</t>
    </r>
    <r>
      <rPr>
        <sz val="11"/>
        <color theme="1"/>
        <rFont val="Times New Roman"/>
        <charset val="134"/>
      </rPr>
      <t>1</t>
    </r>
  </si>
  <si>
    <t>2023年英德市中医院公开招聘事业编制专业技术人员笔试和操作考试成绩及入围面试名单</t>
  </si>
  <si>
    <t>报考单位</t>
  </si>
  <si>
    <t>招聘岗位</t>
  </si>
  <si>
    <t>招聘人数</t>
  </si>
  <si>
    <t>准考证号</t>
  </si>
  <si>
    <t>笔试成绩</t>
  </si>
  <si>
    <r>
      <rPr>
        <sz val="14"/>
        <color theme="1"/>
        <rFont val="黑体"/>
        <charset val="134"/>
      </rPr>
      <t>操作考试成绩</t>
    </r>
  </si>
  <si>
    <t>笔试和操作折算成绩
（笔试成绩×40%+操作考试成绩×30%）</t>
  </si>
  <si>
    <t>岗位排名</t>
  </si>
  <si>
    <t>是否入围面试环节</t>
  </si>
  <si>
    <t>英德市中医院</t>
  </si>
  <si>
    <t>01超声医师</t>
  </si>
  <si>
    <t>是</t>
  </si>
  <si>
    <t>02超声医师</t>
  </si>
  <si>
    <t>03针灸医师</t>
  </si>
  <si>
    <t>05推拿医师B</t>
  </si>
  <si>
    <t>07皮肤科医师</t>
  </si>
  <si>
    <t>08肺病科医师</t>
  </si>
  <si>
    <t>09临床医师A</t>
  </si>
  <si>
    <t>10临床护士</t>
  </si>
  <si>
    <t>11助产士</t>
  </si>
  <si>
    <t>12会计</t>
  </si>
  <si>
    <t>否</t>
  </si>
  <si>
    <t>缺考</t>
  </si>
  <si>
    <t>操作考试缺考</t>
  </si>
  <si>
    <t>13临床医师B</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</si>
</sst>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5">
    <font>
      <sz val="11"/>
      <color theme="1"/>
      <name val="宋体"/>
      <charset val="134"/>
      <scheme val="minor"/>
    </font>
    <font>
      <sz val="11"/>
      <color theme="1"/>
      <name val="方正小标宋_GBK"/>
      <charset val="134"/>
    </font>
    <font>
      <sz val="11"/>
      <color theme="1"/>
      <name val="Times New Roman"/>
      <charset val="134"/>
    </font>
    <font>
      <sz val="11"/>
      <name val="Times New Roman"/>
      <charset val="134"/>
    </font>
    <font>
      <sz val="11"/>
      <color rgb="FFFF0000"/>
      <name val="Times New Roman"/>
      <charset val="134"/>
    </font>
    <font>
      <sz val="16"/>
      <color theme="1"/>
      <name val="Times New Roman"/>
      <charset val="134"/>
    </font>
    <font>
      <sz val="18"/>
      <color theme="1"/>
      <name val="Times New Roman"/>
      <charset val="134"/>
    </font>
    <font>
      <b/>
      <sz val="18"/>
      <color theme="1"/>
      <name val="仿宋_GB2312"/>
      <charset val="134"/>
    </font>
    <font>
      <sz val="11"/>
      <color theme="1"/>
      <name val="宋体"/>
      <charset val="134"/>
    </font>
    <font>
      <sz val="18"/>
      <color theme="1"/>
      <name val="黑体"/>
      <charset val="134"/>
    </font>
    <font>
      <sz val="14"/>
      <color theme="1"/>
      <name val="黑体"/>
      <charset val="134"/>
    </font>
    <font>
      <sz val="14"/>
      <color theme="1"/>
      <name val="Times New Roman"/>
      <charset val="134"/>
    </font>
    <font>
      <sz val="14"/>
      <name val="黑体"/>
      <charset val="134"/>
    </font>
    <font>
      <sz val="12"/>
      <name val="宋体"/>
      <charset val="134"/>
    </font>
    <font>
      <sz val="12"/>
      <color theme="1"/>
      <name val="宋体"/>
      <charset val="134"/>
    </font>
    <font>
      <b/>
      <sz val="18"/>
      <color theme="1"/>
      <name val="黑体"/>
      <charset val="134"/>
    </font>
    <font>
      <b/>
      <sz val="11"/>
      <color theme="3"/>
      <name val="宋体"/>
      <charset val="134"/>
      <scheme val="minor"/>
    </font>
    <font>
      <b/>
      <sz val="15"/>
      <color theme="3"/>
      <name val="宋体"/>
      <charset val="134"/>
      <scheme val="minor"/>
    </font>
    <font>
      <sz val="11"/>
      <color rgb="FFFF0000"/>
      <name val="宋体"/>
      <charset val="0"/>
      <scheme val="minor"/>
    </font>
    <font>
      <b/>
      <sz val="18"/>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b/>
      <sz val="13"/>
      <color theme="3"/>
      <name val="宋体"/>
      <charset val="134"/>
      <scheme val="minor"/>
    </font>
    <font>
      <u/>
      <sz val="11"/>
      <color rgb="FF800080"/>
      <name val="宋体"/>
      <charset val="0"/>
      <scheme val="minor"/>
    </font>
    <font>
      <u/>
      <sz val="11"/>
      <color rgb="FF0000FF"/>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4" borderId="0" applyNumberFormat="0" applyBorder="0" applyAlignment="0" applyProtection="0">
      <alignment vertical="center"/>
    </xf>
    <xf numFmtId="0" fontId="20" fillId="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43" fontId="0" fillId="0" borderId="0" applyFont="0" applyFill="0" applyBorder="0" applyAlignment="0" applyProtection="0">
      <alignment vertical="center"/>
    </xf>
    <xf numFmtId="0" fontId="21" fillId="13"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4" borderId="9" applyNumberFormat="0" applyFont="0" applyAlignment="0" applyProtection="0">
      <alignment vertical="center"/>
    </xf>
    <xf numFmtId="0" fontId="21" fillId="11"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6" applyNumberFormat="0" applyFill="0" applyAlignment="0" applyProtection="0">
      <alignment vertical="center"/>
    </xf>
    <xf numFmtId="0" fontId="27" fillId="0" borderId="6" applyNumberFormat="0" applyFill="0" applyAlignment="0" applyProtection="0">
      <alignment vertical="center"/>
    </xf>
    <xf numFmtId="0" fontId="21" fillId="17" borderId="0" applyNumberFormat="0" applyBorder="0" applyAlignment="0" applyProtection="0">
      <alignment vertical="center"/>
    </xf>
    <xf numFmtId="0" fontId="16" fillId="0" borderId="5" applyNumberFormat="0" applyFill="0" applyAlignment="0" applyProtection="0">
      <alignment vertical="center"/>
    </xf>
    <xf numFmtId="0" fontId="21" fillId="3" borderId="0" applyNumberFormat="0" applyBorder="0" applyAlignment="0" applyProtection="0">
      <alignment vertical="center"/>
    </xf>
    <xf numFmtId="0" fontId="25" fillId="10" borderId="8" applyNumberFormat="0" applyAlignment="0" applyProtection="0">
      <alignment vertical="center"/>
    </xf>
    <xf numFmtId="0" fontId="24" fillId="10" borderId="7" applyNumberFormat="0" applyAlignment="0" applyProtection="0">
      <alignment vertical="center"/>
    </xf>
    <xf numFmtId="0" fontId="30" fillId="16" borderId="10" applyNumberFormat="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31" fillId="0" borderId="11" applyNumberFormat="0" applyFill="0" applyAlignment="0" applyProtection="0">
      <alignment vertical="center"/>
    </xf>
    <xf numFmtId="0" fontId="33" fillId="0" borderId="12" applyNumberFormat="0" applyFill="0" applyAlignment="0" applyProtection="0">
      <alignment vertical="center"/>
    </xf>
    <xf numFmtId="0" fontId="34" fillId="23" borderId="0" applyNumberFormat="0" applyBorder="0" applyAlignment="0" applyProtection="0">
      <alignment vertical="center"/>
    </xf>
    <xf numFmtId="0" fontId="32" fillId="22" borderId="0" applyNumberFormat="0" applyBorder="0" applyAlignment="0" applyProtection="0">
      <alignment vertical="center"/>
    </xf>
    <xf numFmtId="0" fontId="22" fillId="24" borderId="0" applyNumberFormat="0" applyBorder="0" applyAlignment="0" applyProtection="0">
      <alignment vertical="center"/>
    </xf>
    <xf numFmtId="0" fontId="21" fillId="15" borderId="0" applyNumberFormat="0" applyBorder="0" applyAlignment="0" applyProtection="0">
      <alignment vertical="center"/>
    </xf>
    <xf numFmtId="0" fontId="22" fillId="25" borderId="0" applyNumberFormat="0" applyBorder="0" applyAlignment="0" applyProtection="0">
      <alignment vertical="center"/>
    </xf>
    <xf numFmtId="0" fontId="22" fillId="21" borderId="0" applyNumberFormat="0" applyBorder="0" applyAlignment="0" applyProtection="0">
      <alignment vertical="center"/>
    </xf>
    <xf numFmtId="0" fontId="22" fillId="20" borderId="0" applyNumberFormat="0" applyBorder="0" applyAlignment="0" applyProtection="0">
      <alignment vertical="center"/>
    </xf>
    <xf numFmtId="0" fontId="22" fillId="9"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6" borderId="0" applyNumberFormat="0" applyBorder="0" applyAlignment="0" applyProtection="0">
      <alignment vertical="center"/>
    </xf>
    <xf numFmtId="0" fontId="22" fillId="27"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1" fillId="30" borderId="0" applyNumberFormat="0" applyBorder="0" applyAlignment="0" applyProtection="0">
      <alignment vertical="center"/>
    </xf>
    <xf numFmtId="0" fontId="21" fillId="26" borderId="0" applyNumberFormat="0" applyBorder="0" applyAlignment="0" applyProtection="0">
      <alignment vertical="center"/>
    </xf>
    <xf numFmtId="0" fontId="22" fillId="5" borderId="0" applyNumberFormat="0" applyBorder="0" applyAlignment="0" applyProtection="0">
      <alignment vertical="center"/>
    </xf>
    <xf numFmtId="0" fontId="21" fillId="12" borderId="0" applyNumberFormat="0" applyBorder="0" applyAlignment="0" applyProtection="0">
      <alignment vertical="center"/>
    </xf>
  </cellStyleXfs>
  <cellXfs count="3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Fill="1" applyAlignment="1">
      <alignment horizontal="center" vertical="center" wrapText="1"/>
    </xf>
    <xf numFmtId="0" fontId="2" fillId="0" borderId="0" xfId="0" applyFont="1">
      <alignment vertical="center"/>
    </xf>
    <xf numFmtId="0" fontId="2" fillId="0" borderId="0" xfId="0" applyFont="1" applyFill="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49" fontId="12" fillId="0" borderId="1" xfId="0" applyNumberFormat="1" applyFont="1" applyFill="1" applyBorder="1" applyAlignment="1" applyProtection="1">
      <alignment horizontal="center" vertical="center" wrapText="1"/>
    </xf>
    <xf numFmtId="0" fontId="13" fillId="0"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4"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5"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C00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0000"/>
  </sheetPr>
  <dimension ref="A1:I59"/>
  <sheetViews>
    <sheetView tabSelected="1" workbookViewId="0">
      <pane ySplit="3" topLeftCell="A38" activePane="bottomLeft" state="frozen"/>
      <selection/>
      <selection pane="bottomLeft" activeCell="K45" sqref="K45"/>
    </sheetView>
  </sheetViews>
  <sheetFormatPr defaultColWidth="9" defaultRowHeight="23.25"/>
  <cols>
    <col min="1" max="1" width="17.6666666666667" style="2" customWidth="1"/>
    <col min="2" max="2" width="17.775" style="7" customWidth="1"/>
    <col min="3" max="3" width="7.44166666666667" style="2" customWidth="1"/>
    <col min="4" max="4" width="14.225" style="8" customWidth="1"/>
    <col min="5" max="5" width="11.775" style="2" customWidth="1"/>
    <col min="6" max="6" width="13.4416666666667" style="9" customWidth="1"/>
    <col min="7" max="7" width="26.1083333333333" style="9" customWidth="1"/>
    <col min="8" max="8" width="15.775" style="9" customWidth="1"/>
    <col min="9" max="9" width="13.3333333333333" style="10" customWidth="1"/>
    <col min="10" max="16384" width="9" style="2"/>
  </cols>
  <sheetData>
    <row r="1" spans="1:1">
      <c r="A1" s="11" t="s">
        <v>0</v>
      </c>
    </row>
    <row r="2" s="1" customFormat="1" ht="30" customHeight="1" spans="1:9">
      <c r="A2" s="12" t="s">
        <v>1</v>
      </c>
      <c r="B2" s="13"/>
      <c r="C2" s="12"/>
      <c r="D2" s="12"/>
      <c r="E2" s="12"/>
      <c r="F2" s="12"/>
      <c r="G2" s="12"/>
      <c r="H2" s="12"/>
      <c r="I2" s="32"/>
    </row>
    <row r="3" s="2" customFormat="1" ht="57" customHeight="1" spans="1:9">
      <c r="A3" s="14" t="s">
        <v>2</v>
      </c>
      <c r="B3" s="14" t="s">
        <v>3</v>
      </c>
      <c r="C3" s="14" t="s">
        <v>4</v>
      </c>
      <c r="D3" s="15" t="s">
        <v>5</v>
      </c>
      <c r="E3" s="15" t="s">
        <v>6</v>
      </c>
      <c r="F3" s="16" t="s">
        <v>7</v>
      </c>
      <c r="G3" s="17" t="s">
        <v>8</v>
      </c>
      <c r="H3" s="17" t="s">
        <v>9</v>
      </c>
      <c r="I3" s="17" t="s">
        <v>10</v>
      </c>
    </row>
    <row r="4" s="3" customFormat="1" ht="16" customHeight="1" spans="1:9">
      <c r="A4" s="18" t="s">
        <v>11</v>
      </c>
      <c r="B4" s="19" t="s">
        <v>12</v>
      </c>
      <c r="C4" s="20">
        <v>1</v>
      </c>
      <c r="D4" s="21">
        <v>2301001</v>
      </c>
      <c r="E4" s="21">
        <v>84</v>
      </c>
      <c r="F4" s="21">
        <v>93.67</v>
      </c>
      <c r="G4" s="21">
        <f t="shared" ref="G4:G11" si="0">E4*0.4+F4*0.3</f>
        <v>61.701</v>
      </c>
      <c r="H4" s="21">
        <v>1</v>
      </c>
      <c r="I4" s="27" t="s">
        <v>13</v>
      </c>
    </row>
    <row r="5" s="4" customFormat="1" ht="16" customHeight="1" spans="1:9">
      <c r="A5" s="22"/>
      <c r="B5" s="19" t="s">
        <v>14</v>
      </c>
      <c r="C5" s="20">
        <v>2</v>
      </c>
      <c r="D5" s="23">
        <v>2302001</v>
      </c>
      <c r="E5" s="24">
        <v>75</v>
      </c>
      <c r="F5" s="23">
        <v>86</v>
      </c>
      <c r="G5" s="21">
        <f t="shared" si="0"/>
        <v>55.8</v>
      </c>
      <c r="H5" s="23">
        <v>2</v>
      </c>
      <c r="I5" s="27" t="s">
        <v>13</v>
      </c>
    </row>
    <row r="6" s="5" customFormat="1" ht="16" customHeight="1" spans="1:9">
      <c r="A6" s="22"/>
      <c r="B6" s="19"/>
      <c r="C6" s="20"/>
      <c r="D6" s="19">
        <v>2302002</v>
      </c>
      <c r="E6" s="21">
        <v>76</v>
      </c>
      <c r="F6" s="19">
        <v>85.67</v>
      </c>
      <c r="G6" s="21">
        <f t="shared" si="0"/>
        <v>56.101</v>
      </c>
      <c r="H6" s="19">
        <v>1</v>
      </c>
      <c r="I6" s="27" t="s">
        <v>13</v>
      </c>
    </row>
    <row r="7" s="5" customFormat="1" ht="16" customHeight="1" spans="1:9">
      <c r="A7" s="22"/>
      <c r="B7" s="25" t="s">
        <v>15</v>
      </c>
      <c r="C7" s="20">
        <v>2</v>
      </c>
      <c r="D7" s="19">
        <v>2303001</v>
      </c>
      <c r="E7" s="21">
        <v>69</v>
      </c>
      <c r="F7" s="19">
        <v>70</v>
      </c>
      <c r="G7" s="21">
        <f t="shared" si="0"/>
        <v>48.6</v>
      </c>
      <c r="H7" s="19">
        <v>2</v>
      </c>
      <c r="I7" s="27" t="s">
        <v>13</v>
      </c>
    </row>
    <row r="8" s="4" customFormat="1" ht="16" customHeight="1" spans="1:9">
      <c r="A8" s="22"/>
      <c r="B8" s="25"/>
      <c r="C8" s="20"/>
      <c r="D8" s="19">
        <v>2303002</v>
      </c>
      <c r="E8" s="24">
        <v>79</v>
      </c>
      <c r="F8" s="23">
        <v>87</v>
      </c>
      <c r="G8" s="21">
        <f t="shared" si="0"/>
        <v>57.7</v>
      </c>
      <c r="H8" s="23">
        <v>1</v>
      </c>
      <c r="I8" s="27" t="s">
        <v>13</v>
      </c>
    </row>
    <row r="9" s="3" customFormat="1" ht="16" customHeight="1" spans="1:9">
      <c r="A9" s="22"/>
      <c r="B9" s="25" t="s">
        <v>16</v>
      </c>
      <c r="C9" s="20">
        <v>1</v>
      </c>
      <c r="D9" s="23">
        <v>2305001</v>
      </c>
      <c r="E9" s="21">
        <v>63</v>
      </c>
      <c r="F9" s="21">
        <v>91.5</v>
      </c>
      <c r="G9" s="21">
        <f t="shared" si="0"/>
        <v>52.65</v>
      </c>
      <c r="H9" s="21">
        <v>1</v>
      </c>
      <c r="I9" s="27" t="s">
        <v>13</v>
      </c>
    </row>
    <row r="10" s="5" customFormat="1" ht="16" customHeight="1" spans="1:9">
      <c r="A10" s="22"/>
      <c r="B10" s="25" t="s">
        <v>17</v>
      </c>
      <c r="C10" s="20">
        <v>1</v>
      </c>
      <c r="D10" s="23">
        <v>2307001</v>
      </c>
      <c r="E10" s="21">
        <v>76</v>
      </c>
      <c r="F10" s="19">
        <v>82.67</v>
      </c>
      <c r="G10" s="21">
        <f t="shared" si="0"/>
        <v>55.201</v>
      </c>
      <c r="H10" s="19">
        <v>1</v>
      </c>
      <c r="I10" s="27" t="s">
        <v>13</v>
      </c>
    </row>
    <row r="11" s="5" customFormat="1" ht="16" customHeight="1" spans="1:9">
      <c r="A11" s="22"/>
      <c r="B11" s="25" t="s">
        <v>18</v>
      </c>
      <c r="C11" s="20">
        <v>1</v>
      </c>
      <c r="D11" s="23">
        <v>2308001</v>
      </c>
      <c r="E11" s="21">
        <v>61</v>
      </c>
      <c r="F11" s="19">
        <v>90.67</v>
      </c>
      <c r="G11" s="21">
        <f t="shared" si="0"/>
        <v>51.601</v>
      </c>
      <c r="H11" s="19">
        <v>1</v>
      </c>
      <c r="I11" s="27" t="s">
        <v>13</v>
      </c>
    </row>
    <row r="12" s="5" customFormat="1" ht="16" customHeight="1" spans="1:9">
      <c r="A12" s="22"/>
      <c r="B12" s="25" t="s">
        <v>19</v>
      </c>
      <c r="C12" s="20">
        <v>2</v>
      </c>
      <c r="D12" s="23">
        <v>2309001</v>
      </c>
      <c r="E12" s="21">
        <v>78</v>
      </c>
      <c r="F12" s="19">
        <v>86.33</v>
      </c>
      <c r="G12" s="21">
        <f t="shared" ref="G12:G50" si="1">E12*0.4+F12*0.3</f>
        <v>57.099</v>
      </c>
      <c r="H12" s="19">
        <v>1</v>
      </c>
      <c r="I12" s="27" t="s">
        <v>13</v>
      </c>
    </row>
    <row r="13" s="5" customFormat="1" ht="16" customHeight="1" spans="1:9">
      <c r="A13" s="22"/>
      <c r="B13" s="25"/>
      <c r="C13" s="20"/>
      <c r="D13" s="23">
        <v>2309002</v>
      </c>
      <c r="E13" s="21">
        <v>60</v>
      </c>
      <c r="F13" s="19">
        <v>92.67</v>
      </c>
      <c r="G13" s="21">
        <f t="shared" si="1"/>
        <v>51.801</v>
      </c>
      <c r="H13" s="19">
        <v>2</v>
      </c>
      <c r="I13" s="27" t="s">
        <v>13</v>
      </c>
    </row>
    <row r="14" s="5" customFormat="1" ht="16" customHeight="1" spans="1:9">
      <c r="A14" s="22"/>
      <c r="B14" s="25" t="s">
        <v>20</v>
      </c>
      <c r="C14" s="20">
        <v>1</v>
      </c>
      <c r="D14" s="23">
        <v>2310001</v>
      </c>
      <c r="E14" s="21">
        <v>61</v>
      </c>
      <c r="F14" s="19">
        <v>89.67</v>
      </c>
      <c r="G14" s="21">
        <f t="shared" si="1"/>
        <v>51.301</v>
      </c>
      <c r="H14" s="19">
        <v>1</v>
      </c>
      <c r="I14" s="27" t="s">
        <v>13</v>
      </c>
    </row>
    <row r="15" s="5" customFormat="1" ht="16" customHeight="1" spans="1:9">
      <c r="A15" s="22"/>
      <c r="B15" s="25" t="s">
        <v>21</v>
      </c>
      <c r="C15" s="20">
        <v>1</v>
      </c>
      <c r="D15" s="23">
        <v>2311001</v>
      </c>
      <c r="E15" s="21">
        <v>70</v>
      </c>
      <c r="F15" s="19">
        <v>94.67</v>
      </c>
      <c r="G15" s="21">
        <f t="shared" si="1"/>
        <v>56.401</v>
      </c>
      <c r="H15" s="19">
        <v>1</v>
      </c>
      <c r="I15" s="27" t="s">
        <v>13</v>
      </c>
    </row>
    <row r="16" s="5" customFormat="1" ht="16" customHeight="1" spans="1:9">
      <c r="A16" s="22"/>
      <c r="B16" s="25"/>
      <c r="C16" s="20"/>
      <c r="D16" s="23">
        <v>2311002</v>
      </c>
      <c r="E16" s="21">
        <v>68</v>
      </c>
      <c r="F16" s="19">
        <v>65</v>
      </c>
      <c r="G16" s="21">
        <f t="shared" si="1"/>
        <v>46.7</v>
      </c>
      <c r="H16" s="19">
        <v>2</v>
      </c>
      <c r="I16" s="27" t="s">
        <v>13</v>
      </c>
    </row>
    <row r="17" s="5" customFormat="1" ht="16" customHeight="1" spans="1:9">
      <c r="A17" s="22"/>
      <c r="B17" s="26" t="s">
        <v>22</v>
      </c>
      <c r="C17" s="18">
        <v>1</v>
      </c>
      <c r="D17" s="23">
        <v>2312001</v>
      </c>
      <c r="E17" s="21">
        <v>69</v>
      </c>
      <c r="F17" s="21">
        <v>76</v>
      </c>
      <c r="G17" s="21">
        <f t="shared" si="1"/>
        <v>50.4</v>
      </c>
      <c r="H17" s="27">
        <v>19</v>
      </c>
      <c r="I17" s="27" t="s">
        <v>23</v>
      </c>
    </row>
    <row r="18" s="5" customFormat="1" ht="16" customHeight="1" spans="1:9">
      <c r="A18" s="22"/>
      <c r="B18" s="28"/>
      <c r="C18" s="22"/>
      <c r="D18" s="23">
        <v>2312002</v>
      </c>
      <c r="E18" s="21">
        <v>81</v>
      </c>
      <c r="F18" s="21">
        <v>68.33</v>
      </c>
      <c r="G18" s="21">
        <f t="shared" si="1"/>
        <v>52.899</v>
      </c>
      <c r="H18" s="27">
        <v>12</v>
      </c>
      <c r="I18" s="27" t="s">
        <v>23</v>
      </c>
    </row>
    <row r="19" s="5" customFormat="1" ht="16" customHeight="1" spans="1:9">
      <c r="A19" s="22"/>
      <c r="B19" s="28"/>
      <c r="C19" s="22"/>
      <c r="D19" s="23">
        <v>2312003</v>
      </c>
      <c r="E19" s="21">
        <v>75</v>
      </c>
      <c r="F19" s="21">
        <v>80.33</v>
      </c>
      <c r="G19" s="21">
        <f t="shared" si="1"/>
        <v>54.099</v>
      </c>
      <c r="H19" s="27">
        <v>9</v>
      </c>
      <c r="I19" s="27" t="s">
        <v>23</v>
      </c>
    </row>
    <row r="20" s="5" customFormat="1" ht="16" customHeight="1" spans="1:9">
      <c r="A20" s="22"/>
      <c r="B20" s="28"/>
      <c r="C20" s="22"/>
      <c r="D20" s="23">
        <v>2312004</v>
      </c>
      <c r="E20" s="21">
        <v>72</v>
      </c>
      <c r="F20" s="21">
        <v>88</v>
      </c>
      <c r="G20" s="21">
        <f t="shared" si="1"/>
        <v>55.2</v>
      </c>
      <c r="H20" s="27">
        <v>7</v>
      </c>
      <c r="I20" s="27" t="s">
        <v>23</v>
      </c>
    </row>
    <row r="21" s="5" customFormat="1" ht="16" customHeight="1" spans="1:9">
      <c r="A21" s="29"/>
      <c r="B21" s="30"/>
      <c r="C21" s="29"/>
      <c r="D21" s="23">
        <v>2312005</v>
      </c>
      <c r="E21" s="21">
        <v>73.5</v>
      </c>
      <c r="F21" s="21">
        <v>92.33</v>
      </c>
      <c r="G21" s="21">
        <f t="shared" si="1"/>
        <v>57.099</v>
      </c>
      <c r="H21" s="19">
        <v>4</v>
      </c>
      <c r="I21" s="27" t="s">
        <v>23</v>
      </c>
    </row>
    <row r="22" s="4" customFormat="1" ht="16" customHeight="1" spans="1:9">
      <c r="A22" s="18" t="s">
        <v>11</v>
      </c>
      <c r="B22" s="26" t="s">
        <v>22</v>
      </c>
      <c r="C22" s="18">
        <v>1</v>
      </c>
      <c r="D22" s="23">
        <v>2312007</v>
      </c>
      <c r="E22" s="24">
        <v>64.5</v>
      </c>
      <c r="F22" s="21">
        <v>90.33</v>
      </c>
      <c r="G22" s="21">
        <f t="shared" si="1"/>
        <v>52.899</v>
      </c>
      <c r="H22" s="27">
        <v>12</v>
      </c>
      <c r="I22" s="27" t="s">
        <v>23</v>
      </c>
    </row>
    <row r="23" s="5" customFormat="1" ht="16" customHeight="1" spans="1:9">
      <c r="A23" s="22"/>
      <c r="B23" s="28"/>
      <c r="C23" s="22"/>
      <c r="D23" s="23">
        <v>2312009</v>
      </c>
      <c r="E23" s="21">
        <v>71</v>
      </c>
      <c r="F23" s="21">
        <v>67.67</v>
      </c>
      <c r="G23" s="21">
        <f t="shared" si="1"/>
        <v>48.701</v>
      </c>
      <c r="H23" s="27">
        <v>21</v>
      </c>
      <c r="I23" s="27" t="s">
        <v>23</v>
      </c>
    </row>
    <row r="24" s="6" customFormat="1" ht="16" customHeight="1" spans="1:9">
      <c r="A24" s="22"/>
      <c r="B24" s="28"/>
      <c r="C24" s="22"/>
      <c r="D24" s="23">
        <v>2312010</v>
      </c>
      <c r="E24" s="31">
        <v>67</v>
      </c>
      <c r="F24" s="21">
        <v>83.33</v>
      </c>
      <c r="G24" s="21">
        <f t="shared" si="1"/>
        <v>51.799</v>
      </c>
      <c r="H24" s="27">
        <v>15</v>
      </c>
      <c r="I24" s="27" t="s">
        <v>23</v>
      </c>
    </row>
    <row r="25" s="5" customFormat="1" ht="16" customHeight="1" spans="1:9">
      <c r="A25" s="22"/>
      <c r="B25" s="28"/>
      <c r="C25" s="22"/>
      <c r="D25" s="23">
        <v>2312011</v>
      </c>
      <c r="E25" s="21">
        <v>69</v>
      </c>
      <c r="F25" s="21">
        <v>47.33</v>
      </c>
      <c r="G25" s="21">
        <f t="shared" si="1"/>
        <v>41.799</v>
      </c>
      <c r="H25" s="27">
        <v>30</v>
      </c>
      <c r="I25" s="27" t="s">
        <v>23</v>
      </c>
    </row>
    <row r="26" s="2" customFormat="1" ht="16" customHeight="1" spans="1:9">
      <c r="A26" s="22"/>
      <c r="B26" s="28"/>
      <c r="C26" s="22"/>
      <c r="D26" s="23">
        <v>2312012</v>
      </c>
      <c r="E26" s="31">
        <v>67</v>
      </c>
      <c r="F26" s="21">
        <v>89.67</v>
      </c>
      <c r="G26" s="21">
        <f t="shared" si="1"/>
        <v>53.701</v>
      </c>
      <c r="H26" s="27">
        <v>11</v>
      </c>
      <c r="I26" s="27" t="s">
        <v>23</v>
      </c>
    </row>
    <row r="27" s="2" customFormat="1" ht="16" customHeight="1" spans="1:9">
      <c r="A27" s="22"/>
      <c r="B27" s="28"/>
      <c r="C27" s="22"/>
      <c r="D27" s="23">
        <v>2312013</v>
      </c>
      <c r="E27" s="31">
        <v>66.5</v>
      </c>
      <c r="F27" s="21">
        <v>70</v>
      </c>
      <c r="G27" s="21">
        <f t="shared" si="1"/>
        <v>47.6</v>
      </c>
      <c r="H27" s="27">
        <v>23</v>
      </c>
      <c r="I27" s="27" t="s">
        <v>23</v>
      </c>
    </row>
    <row r="28" s="2" customFormat="1" ht="16" customHeight="1" spans="1:9">
      <c r="A28" s="22"/>
      <c r="B28" s="28"/>
      <c r="C28" s="22"/>
      <c r="D28" s="23">
        <v>2312015</v>
      </c>
      <c r="E28" s="31">
        <v>78</v>
      </c>
      <c r="F28" s="21">
        <v>8.33</v>
      </c>
      <c r="G28" s="21">
        <f t="shared" si="1"/>
        <v>33.699</v>
      </c>
      <c r="H28" s="27">
        <v>35</v>
      </c>
      <c r="I28" s="27" t="s">
        <v>23</v>
      </c>
    </row>
    <row r="29" s="2" customFormat="1" ht="16" customHeight="1" spans="1:9">
      <c r="A29" s="22"/>
      <c r="B29" s="28"/>
      <c r="C29" s="22"/>
      <c r="D29" s="23">
        <v>2312016</v>
      </c>
      <c r="E29" s="31">
        <v>76</v>
      </c>
      <c r="F29" s="21">
        <v>33</v>
      </c>
      <c r="G29" s="21">
        <f t="shared" si="1"/>
        <v>40.3</v>
      </c>
      <c r="H29" s="27">
        <v>31</v>
      </c>
      <c r="I29" s="27" t="s">
        <v>23</v>
      </c>
    </row>
    <row r="30" s="2" customFormat="1" ht="16" customHeight="1" spans="1:9">
      <c r="A30" s="22"/>
      <c r="B30" s="28"/>
      <c r="C30" s="22"/>
      <c r="D30" s="23">
        <v>2312017</v>
      </c>
      <c r="E30" s="31">
        <v>74.5</v>
      </c>
      <c r="F30" s="21">
        <v>6</v>
      </c>
      <c r="G30" s="21">
        <f t="shared" si="1"/>
        <v>31.6</v>
      </c>
      <c r="H30" s="27">
        <v>36</v>
      </c>
      <c r="I30" s="27" t="s">
        <v>23</v>
      </c>
    </row>
    <row r="31" s="2" customFormat="1" ht="16" customHeight="1" spans="1:9">
      <c r="A31" s="22"/>
      <c r="B31" s="28"/>
      <c r="C31" s="22"/>
      <c r="D31" s="23">
        <v>2312019</v>
      </c>
      <c r="E31" s="31">
        <v>61.5</v>
      </c>
      <c r="F31" s="21">
        <v>67</v>
      </c>
      <c r="G31" s="21">
        <f t="shared" si="1"/>
        <v>44.7</v>
      </c>
      <c r="H31" s="27">
        <v>26</v>
      </c>
      <c r="I31" s="27" t="s">
        <v>23</v>
      </c>
    </row>
    <row r="32" s="5" customFormat="1" ht="16" customHeight="1" spans="1:9">
      <c r="A32" s="22"/>
      <c r="B32" s="28"/>
      <c r="C32" s="22"/>
      <c r="D32" s="23">
        <v>2312021</v>
      </c>
      <c r="E32" s="21">
        <v>68</v>
      </c>
      <c r="F32" s="21">
        <v>89.33</v>
      </c>
      <c r="G32" s="21">
        <f t="shared" si="1"/>
        <v>53.999</v>
      </c>
      <c r="H32" s="27">
        <v>10</v>
      </c>
      <c r="I32" s="27" t="s">
        <v>23</v>
      </c>
    </row>
    <row r="33" s="5" customFormat="1" ht="16" customHeight="1" spans="1:9">
      <c r="A33" s="22"/>
      <c r="B33" s="28"/>
      <c r="C33" s="22"/>
      <c r="D33" s="23">
        <v>2312022</v>
      </c>
      <c r="E33" s="21">
        <v>62</v>
      </c>
      <c r="F33" s="21">
        <v>83</v>
      </c>
      <c r="G33" s="21">
        <f t="shared" si="1"/>
        <v>49.7</v>
      </c>
      <c r="H33" s="27">
        <v>20</v>
      </c>
      <c r="I33" s="27" t="s">
        <v>23</v>
      </c>
    </row>
    <row r="34" s="5" customFormat="1" ht="16" customHeight="1" spans="1:9">
      <c r="A34" s="22"/>
      <c r="B34" s="28"/>
      <c r="C34" s="22"/>
      <c r="D34" s="23">
        <v>2312024</v>
      </c>
      <c r="E34" s="21">
        <v>61</v>
      </c>
      <c r="F34" s="21">
        <v>12.67</v>
      </c>
      <c r="G34" s="21">
        <f t="shared" si="1"/>
        <v>28.201</v>
      </c>
      <c r="H34" s="27">
        <v>40</v>
      </c>
      <c r="I34" s="27" t="s">
        <v>23</v>
      </c>
    </row>
    <row r="35" s="5" customFormat="1" ht="16" customHeight="1" spans="1:9">
      <c r="A35" s="22"/>
      <c r="B35" s="28"/>
      <c r="C35" s="22"/>
      <c r="D35" s="23">
        <v>2312025</v>
      </c>
      <c r="E35" s="21">
        <v>68.5</v>
      </c>
      <c r="F35" s="21">
        <v>21.67</v>
      </c>
      <c r="G35" s="21">
        <f t="shared" si="1"/>
        <v>33.901</v>
      </c>
      <c r="H35" s="27">
        <v>34</v>
      </c>
      <c r="I35" s="27" t="s">
        <v>23</v>
      </c>
    </row>
    <row r="36" ht="16" customHeight="1" spans="1:9">
      <c r="A36" s="22"/>
      <c r="B36" s="28"/>
      <c r="C36" s="22"/>
      <c r="D36" s="23">
        <v>2312028</v>
      </c>
      <c r="E36" s="31">
        <v>77</v>
      </c>
      <c r="F36" s="21">
        <v>69.33</v>
      </c>
      <c r="G36" s="21">
        <f t="shared" si="1"/>
        <v>51.599</v>
      </c>
      <c r="H36" s="27">
        <v>16</v>
      </c>
      <c r="I36" s="27" t="s">
        <v>23</v>
      </c>
    </row>
    <row r="37" ht="16" customHeight="1" spans="1:9">
      <c r="A37" s="22"/>
      <c r="B37" s="28"/>
      <c r="C37" s="22"/>
      <c r="D37" s="23">
        <v>2312031</v>
      </c>
      <c r="E37" s="31">
        <v>74.5</v>
      </c>
      <c r="F37" s="21">
        <v>93.67</v>
      </c>
      <c r="G37" s="21">
        <f t="shared" si="1"/>
        <v>57.901</v>
      </c>
      <c r="H37" s="27">
        <v>1</v>
      </c>
      <c r="I37" s="27" t="s">
        <v>13</v>
      </c>
    </row>
    <row r="38" ht="16" customHeight="1" spans="1:9">
      <c r="A38" s="29"/>
      <c r="B38" s="30"/>
      <c r="C38" s="29"/>
      <c r="D38" s="23">
        <v>2312032</v>
      </c>
      <c r="E38" s="31">
        <v>75</v>
      </c>
      <c r="F38" s="21">
        <v>90.33</v>
      </c>
      <c r="G38" s="21">
        <f t="shared" si="1"/>
        <v>57.099</v>
      </c>
      <c r="H38" s="27">
        <v>4</v>
      </c>
      <c r="I38" s="27" t="s">
        <v>23</v>
      </c>
    </row>
    <row r="39" ht="16" customHeight="1" spans="1:9">
      <c r="A39" s="18" t="s">
        <v>11</v>
      </c>
      <c r="B39" s="26" t="s">
        <v>22</v>
      </c>
      <c r="C39" s="18">
        <v>1</v>
      </c>
      <c r="D39" s="23">
        <v>2312033</v>
      </c>
      <c r="E39" s="31">
        <v>72.5</v>
      </c>
      <c r="F39" s="21">
        <v>52</v>
      </c>
      <c r="G39" s="21">
        <f t="shared" si="1"/>
        <v>44.6</v>
      </c>
      <c r="H39" s="27">
        <v>27</v>
      </c>
      <c r="I39" s="27" t="s">
        <v>23</v>
      </c>
    </row>
    <row r="40" ht="16" customHeight="1" spans="1:9">
      <c r="A40" s="22"/>
      <c r="B40" s="28"/>
      <c r="C40" s="22"/>
      <c r="D40" s="23">
        <v>2312034</v>
      </c>
      <c r="E40" s="31">
        <v>76.5</v>
      </c>
      <c r="F40" s="21">
        <v>37.67</v>
      </c>
      <c r="G40" s="21">
        <f t="shared" si="1"/>
        <v>41.901</v>
      </c>
      <c r="H40" s="27">
        <v>29</v>
      </c>
      <c r="I40" s="27" t="s">
        <v>23</v>
      </c>
    </row>
    <row r="41" ht="16" customHeight="1" spans="1:9">
      <c r="A41" s="22"/>
      <c r="B41" s="28"/>
      <c r="C41" s="22"/>
      <c r="D41" s="23">
        <v>2312035</v>
      </c>
      <c r="E41" s="31">
        <v>60</v>
      </c>
      <c r="F41" s="21">
        <v>24.33</v>
      </c>
      <c r="G41" s="21">
        <f t="shared" si="1"/>
        <v>31.299</v>
      </c>
      <c r="H41" s="27">
        <v>37</v>
      </c>
      <c r="I41" s="27" t="s">
        <v>23</v>
      </c>
    </row>
    <row r="42" ht="16" customHeight="1" spans="1:9">
      <c r="A42" s="22"/>
      <c r="B42" s="28"/>
      <c r="C42" s="22"/>
      <c r="D42" s="23">
        <v>2312036</v>
      </c>
      <c r="E42" s="31">
        <v>79.5</v>
      </c>
      <c r="F42" s="21">
        <v>28.33</v>
      </c>
      <c r="G42" s="21">
        <f t="shared" si="1"/>
        <v>40.299</v>
      </c>
      <c r="H42" s="27">
        <v>32</v>
      </c>
      <c r="I42" s="27" t="s">
        <v>23</v>
      </c>
    </row>
    <row r="43" ht="16" customHeight="1" spans="1:9">
      <c r="A43" s="22"/>
      <c r="B43" s="28"/>
      <c r="C43" s="22"/>
      <c r="D43" s="23">
        <v>2312037</v>
      </c>
      <c r="E43" s="31">
        <v>70</v>
      </c>
      <c r="F43" s="21">
        <v>77.33</v>
      </c>
      <c r="G43" s="21">
        <f t="shared" si="1"/>
        <v>51.199</v>
      </c>
      <c r="H43" s="27">
        <v>17</v>
      </c>
      <c r="I43" s="27" t="s">
        <v>23</v>
      </c>
    </row>
    <row r="44" ht="16" customHeight="1" spans="1:9">
      <c r="A44" s="22"/>
      <c r="B44" s="28"/>
      <c r="C44" s="22"/>
      <c r="D44" s="23">
        <v>2312038</v>
      </c>
      <c r="E44" s="31">
        <v>65.5</v>
      </c>
      <c r="F44" s="21">
        <v>74</v>
      </c>
      <c r="G44" s="21">
        <f t="shared" si="1"/>
        <v>48.4</v>
      </c>
      <c r="H44" s="27">
        <v>22</v>
      </c>
      <c r="I44" s="27" t="s">
        <v>23</v>
      </c>
    </row>
    <row r="45" ht="16" customHeight="1" spans="1:9">
      <c r="A45" s="22"/>
      <c r="B45" s="28"/>
      <c r="C45" s="22"/>
      <c r="D45" s="23">
        <v>2312039</v>
      </c>
      <c r="E45" s="31">
        <v>63</v>
      </c>
      <c r="F45" s="21">
        <v>63</v>
      </c>
      <c r="G45" s="21">
        <f t="shared" si="1"/>
        <v>44.1</v>
      </c>
      <c r="H45" s="27">
        <v>28</v>
      </c>
      <c r="I45" s="27" t="s">
        <v>23</v>
      </c>
    </row>
    <row r="46" ht="16" customHeight="1" spans="1:9">
      <c r="A46" s="22"/>
      <c r="B46" s="28"/>
      <c r="C46" s="22"/>
      <c r="D46" s="23">
        <v>2312040</v>
      </c>
      <c r="E46" s="31">
        <v>60.5</v>
      </c>
      <c r="F46" s="21">
        <v>92.33</v>
      </c>
      <c r="G46" s="21">
        <f t="shared" si="1"/>
        <v>51.899</v>
      </c>
      <c r="H46" s="27">
        <v>14</v>
      </c>
      <c r="I46" s="27" t="s">
        <v>23</v>
      </c>
    </row>
    <row r="47" ht="16" customHeight="1" spans="1:9">
      <c r="A47" s="22"/>
      <c r="B47" s="28"/>
      <c r="C47" s="22"/>
      <c r="D47" s="23">
        <v>2312042</v>
      </c>
      <c r="E47" s="31">
        <v>60</v>
      </c>
      <c r="F47" s="21">
        <v>21.67</v>
      </c>
      <c r="G47" s="21">
        <f t="shared" si="1"/>
        <v>30.501</v>
      </c>
      <c r="H47" s="27">
        <v>38</v>
      </c>
      <c r="I47" s="27" t="s">
        <v>23</v>
      </c>
    </row>
    <row r="48" ht="16" customHeight="1" spans="1:9">
      <c r="A48" s="22"/>
      <c r="B48" s="28"/>
      <c r="C48" s="22"/>
      <c r="D48" s="23">
        <v>2312043</v>
      </c>
      <c r="E48" s="31">
        <v>70.5</v>
      </c>
      <c r="F48" s="21">
        <v>61.33</v>
      </c>
      <c r="G48" s="21">
        <f t="shared" si="1"/>
        <v>46.599</v>
      </c>
      <c r="H48" s="27">
        <v>25</v>
      </c>
      <c r="I48" s="27" t="s">
        <v>23</v>
      </c>
    </row>
    <row r="49" ht="16" customHeight="1" spans="1:9">
      <c r="A49" s="22"/>
      <c r="B49" s="28"/>
      <c r="C49" s="22"/>
      <c r="D49" s="23">
        <v>2312045</v>
      </c>
      <c r="E49" s="31">
        <v>66</v>
      </c>
      <c r="F49" s="21">
        <v>68</v>
      </c>
      <c r="G49" s="21">
        <f t="shared" si="1"/>
        <v>46.8</v>
      </c>
      <c r="H49" s="27">
        <v>24</v>
      </c>
      <c r="I49" s="27" t="s">
        <v>23</v>
      </c>
    </row>
    <row r="50" ht="16" customHeight="1" spans="1:9">
      <c r="A50" s="22"/>
      <c r="B50" s="28"/>
      <c r="C50" s="22"/>
      <c r="D50" s="23">
        <v>2312046</v>
      </c>
      <c r="E50" s="31">
        <v>70.5</v>
      </c>
      <c r="F50" s="21">
        <v>23.67</v>
      </c>
      <c r="G50" s="21">
        <f t="shared" si="1"/>
        <v>35.301</v>
      </c>
      <c r="H50" s="27">
        <v>33</v>
      </c>
      <c r="I50" s="27" t="s">
        <v>23</v>
      </c>
    </row>
    <row r="51" ht="16" customHeight="1" spans="1:9">
      <c r="A51" s="22"/>
      <c r="B51" s="28"/>
      <c r="C51" s="22"/>
      <c r="D51" s="23">
        <v>2312047</v>
      </c>
      <c r="E51" s="31">
        <v>60</v>
      </c>
      <c r="F51" s="21" t="s">
        <v>24</v>
      </c>
      <c r="G51" s="21" t="s">
        <v>25</v>
      </c>
      <c r="H51" s="21" t="s">
        <v>25</v>
      </c>
      <c r="I51" s="27" t="s">
        <v>23</v>
      </c>
    </row>
    <row r="52" ht="16" customHeight="1" spans="1:9">
      <c r="A52" s="22"/>
      <c r="B52" s="28"/>
      <c r="C52" s="22"/>
      <c r="D52" s="23">
        <v>2312048</v>
      </c>
      <c r="E52" s="31">
        <v>68.5</v>
      </c>
      <c r="F52" s="21">
        <v>0</v>
      </c>
      <c r="G52" s="21">
        <f t="shared" ref="G52:G59" si="2">E52*0.4+F52*0.3</f>
        <v>27.4</v>
      </c>
      <c r="H52" s="27">
        <v>41</v>
      </c>
      <c r="I52" s="27" t="s">
        <v>23</v>
      </c>
    </row>
    <row r="53" ht="16" customHeight="1" spans="1:9">
      <c r="A53" s="22"/>
      <c r="B53" s="28"/>
      <c r="C53" s="22"/>
      <c r="D53" s="23">
        <v>2312049</v>
      </c>
      <c r="E53" s="31">
        <v>76</v>
      </c>
      <c r="F53" s="21">
        <v>91.67</v>
      </c>
      <c r="G53" s="21">
        <f t="shared" si="2"/>
        <v>57.901</v>
      </c>
      <c r="H53" s="27">
        <v>1</v>
      </c>
      <c r="I53" s="27" t="s">
        <v>13</v>
      </c>
    </row>
    <row r="54" ht="16" customHeight="1" spans="1:9">
      <c r="A54" s="22"/>
      <c r="B54" s="28"/>
      <c r="C54" s="22"/>
      <c r="D54" s="23">
        <v>2312050</v>
      </c>
      <c r="E54" s="31">
        <v>82</v>
      </c>
      <c r="F54" s="21">
        <v>73.33</v>
      </c>
      <c r="G54" s="21">
        <f t="shared" si="2"/>
        <v>54.799</v>
      </c>
      <c r="H54" s="27">
        <v>8</v>
      </c>
      <c r="I54" s="27" t="s">
        <v>23</v>
      </c>
    </row>
    <row r="55" ht="16" customHeight="1" spans="1:9">
      <c r="A55" s="29"/>
      <c r="B55" s="30"/>
      <c r="C55" s="29"/>
      <c r="D55" s="23">
        <v>2312051</v>
      </c>
      <c r="E55" s="31">
        <v>81</v>
      </c>
      <c r="F55" s="21">
        <v>83</v>
      </c>
      <c r="G55" s="21">
        <f t="shared" si="2"/>
        <v>57.3</v>
      </c>
      <c r="H55" s="27">
        <v>3</v>
      </c>
      <c r="I55" s="27" t="s">
        <v>13</v>
      </c>
    </row>
    <row r="56" ht="16" customHeight="1" spans="1:9">
      <c r="A56" s="18" t="s">
        <v>11</v>
      </c>
      <c r="B56" s="26" t="s">
        <v>22</v>
      </c>
      <c r="C56" s="18">
        <v>1</v>
      </c>
      <c r="D56" s="23">
        <v>2312053</v>
      </c>
      <c r="E56" s="31">
        <v>76.5</v>
      </c>
      <c r="F56" s="21">
        <v>87</v>
      </c>
      <c r="G56" s="21">
        <f t="shared" si="2"/>
        <v>56.7</v>
      </c>
      <c r="H56" s="27">
        <v>6</v>
      </c>
      <c r="I56" s="27" t="s">
        <v>23</v>
      </c>
    </row>
    <row r="57" ht="16" customHeight="1" spans="1:9">
      <c r="A57" s="22"/>
      <c r="B57" s="28"/>
      <c r="C57" s="22"/>
      <c r="D57" s="23">
        <v>2312054</v>
      </c>
      <c r="E57" s="31">
        <v>72.5</v>
      </c>
      <c r="F57" s="21">
        <v>2.67</v>
      </c>
      <c r="G57" s="21">
        <f t="shared" si="2"/>
        <v>29.801</v>
      </c>
      <c r="H57" s="27">
        <v>39</v>
      </c>
      <c r="I57" s="27" t="s">
        <v>23</v>
      </c>
    </row>
    <row r="58" ht="16" customHeight="1" spans="1:9">
      <c r="A58" s="29"/>
      <c r="B58" s="30"/>
      <c r="C58" s="29"/>
      <c r="D58" s="23">
        <v>2312057</v>
      </c>
      <c r="E58" s="31">
        <v>76</v>
      </c>
      <c r="F58" s="21">
        <v>66.67</v>
      </c>
      <c r="G58" s="21">
        <f t="shared" si="2"/>
        <v>50.401</v>
      </c>
      <c r="H58" s="27">
        <v>18</v>
      </c>
      <c r="I58" s="27" t="s">
        <v>23</v>
      </c>
    </row>
    <row r="59" ht="16" customHeight="1" spans="1:9">
      <c r="A59" s="20" t="s">
        <v>11</v>
      </c>
      <c r="B59" s="19" t="s">
        <v>26</v>
      </c>
      <c r="C59" s="20">
        <v>1</v>
      </c>
      <c r="D59" s="23">
        <v>2313001</v>
      </c>
      <c r="E59" s="31">
        <v>67</v>
      </c>
      <c r="F59" s="27">
        <v>95.33</v>
      </c>
      <c r="G59" s="21">
        <f t="shared" si="2"/>
        <v>55.399</v>
      </c>
      <c r="H59" s="27">
        <v>1</v>
      </c>
      <c r="I59" s="27" t="s">
        <v>13</v>
      </c>
    </row>
  </sheetData>
  <mergeCells count="21">
    <mergeCell ref="A2:I2"/>
    <mergeCell ref="A4:A21"/>
    <mergeCell ref="A22:A38"/>
    <mergeCell ref="A39:A55"/>
    <mergeCell ref="A56:A58"/>
    <mergeCell ref="B5:B6"/>
    <mergeCell ref="B7:B8"/>
    <mergeCell ref="B12:B13"/>
    <mergeCell ref="B15:B16"/>
    <mergeCell ref="B17:B21"/>
    <mergeCell ref="B22:B38"/>
    <mergeCell ref="B39:B55"/>
    <mergeCell ref="B56:B58"/>
    <mergeCell ref="C5:C6"/>
    <mergeCell ref="C7:C8"/>
    <mergeCell ref="C12:C13"/>
    <mergeCell ref="C15:C16"/>
    <mergeCell ref="C17:C21"/>
    <mergeCell ref="C22:C38"/>
    <mergeCell ref="C39:C55"/>
    <mergeCell ref="C56:C58"/>
  </mergeCells>
  <pageMargins left="0.118055555555556" right="0.118055555555556" top="0.313888888888889" bottom="0.472222222222222" header="0.275" footer="0.196527777777778"/>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笔试+操作成绩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陈清贤</cp:lastModifiedBy>
  <dcterms:created xsi:type="dcterms:W3CDTF">2016-08-17T01:22:00Z</dcterms:created>
  <dcterms:modified xsi:type="dcterms:W3CDTF">2023-07-17T10:24:51Z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ICV">
    <vt:lpwstr>49ABF92B94F74B77AB14EFDBE8489EA4</vt:lpwstr>
  </property>
  <property fmtid="{D5CDD505-2E9C-101B-9397-08002B2CF9AE}" pid="4" name="KSOReadingLayout">
    <vt:bool>true</vt:bool>
  </property>
</Properties>
</file>