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3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<sst xmlns="http://schemas.openxmlformats.org/spreadsheetml/2006/main" count="29" uniqueCount="28">
  <si>
    <t>附件：</t>
  </si>
  <si>
    <t>英德市中医院公开招聘事业编制专业技术人员拟聘用名单       （第一批）</t>
  </si>
  <si>
    <t>序号</t>
  </si>
  <si>
    <t>拟聘用人员姓名</t>
  </si>
  <si>
    <t>招聘岗位</t>
  </si>
  <si>
    <t>准考证号</t>
  </si>
  <si>
    <t>学历</t>
  </si>
  <si>
    <t>专业</t>
  </si>
  <si>
    <t>陈洪霞</t>
  </si>
  <si>
    <t>超声医师</t>
  </si>
  <si>
    <t>高才宇</t>
  </si>
  <si>
    <t>罗雯</t>
  </si>
  <si>
    <t>针灸医师</t>
  </si>
  <si>
    <t>黄洁花</t>
  </si>
  <si>
    <t>推拿医师B</t>
  </si>
  <si>
    <t>针灸推拿学</t>
  </si>
  <si>
    <t>张元甲</t>
  </si>
  <si>
    <t>皮肤科医师</t>
  </si>
  <si>
    <t>赖福昌</t>
  </si>
  <si>
    <t>肺病科医师</t>
  </si>
  <si>
    <t>潘俊鹏</t>
  </si>
  <si>
    <t>临床护士</t>
  </si>
  <si>
    <t>邓斯琳</t>
  </si>
  <si>
    <t>助产士</t>
  </si>
  <si>
    <t>曾颖青</t>
  </si>
  <si>
    <t>会计</t>
  </si>
  <si>
    <t>蒋本武</t>
  </si>
  <si>
    <t>临床医师B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</si>
</sst>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2"/>
      <color theme="1"/>
      <name val="宋体"/>
      <charset val="134"/>
      <scheme val="minor"/>
    </font>
    <font>
      <sz val="12"/>
      <name val="仿宋"/>
      <charset val="0"/>
    </font>
    <font>
      <sz val="12"/>
      <color theme="1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72;&#28165;&#36132;2\&#25307;&#32856;&#24037;&#20316;\2023&#24180;&#25307;&#32856;\&#20013;&#21307;&#38498;&#33258;&#20027;&#25307;&#32856;\&#20107;&#19994;&#32534;&#21046;&#19987;&#19994;&#25216;&#26415;&#20154;&#21592;\&#29616;&#22330;&#25253;&#21517;&#27719;&#24635;(&#21547;&#20934;&#32771;&#35777;&#21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层次"/>
      <sheetName val="普通专技"/>
      <sheetName val="审核情况公示 (2)"/>
    </sheetNames>
    <sheetDataSet>
      <sheetData sheetId="0"/>
      <sheetData sheetId="1">
        <row r="2">
          <cell r="B2" t="str">
            <v>姓名</v>
          </cell>
          <cell r="C2" t="str">
            <v>性别</v>
          </cell>
          <cell r="D2" t="str">
            <v>年龄</v>
          </cell>
          <cell r="E2" t="str">
            <v>毕业院校</v>
          </cell>
          <cell r="F2" t="str">
            <v>学历</v>
          </cell>
          <cell r="G2" t="str">
            <v>学位</v>
          </cell>
          <cell r="H2" t="str">
            <v>专业</v>
          </cell>
          <cell r="I2" t="str">
            <v>毕业时间</v>
          </cell>
          <cell r="J2" t="str">
            <v>资格证件（填医师执业证、护士执业证或职称证）</v>
          </cell>
          <cell r="K2" t="str">
            <v>其他资料</v>
          </cell>
          <cell r="L2" t="str">
            <v>联系电话</v>
          </cell>
          <cell r="M2" t="str">
            <v>身份证号码</v>
          </cell>
          <cell r="N2" t="str">
            <v>应聘岗位和代码</v>
          </cell>
          <cell r="O2" t="str">
            <v>准考证号</v>
          </cell>
        </row>
        <row r="3">
          <cell r="B3" t="str">
            <v>林家辉</v>
          </cell>
          <cell r="C3" t="str">
            <v>男</v>
          </cell>
          <cell r="D3">
            <v>30</v>
          </cell>
          <cell r="E3" t="str">
            <v>广东医科大学</v>
          </cell>
          <cell r="F3" t="str">
            <v>本科</v>
          </cell>
          <cell r="G3" t="str">
            <v>无</v>
          </cell>
          <cell r="H3" t="str">
            <v>医学影像学</v>
          </cell>
          <cell r="I3">
            <v>43617</v>
          </cell>
        </row>
        <row r="3">
          <cell r="L3">
            <v>15917507702</v>
          </cell>
          <cell r="M3" t="str">
            <v>441802199308253814</v>
          </cell>
          <cell r="N3" t="str">
            <v>01超声医师</v>
          </cell>
          <cell r="O3">
            <v>2301001</v>
          </cell>
        </row>
        <row r="4">
          <cell r="B4" t="str">
            <v>高才宇</v>
          </cell>
          <cell r="C4" t="str">
            <v>男</v>
          </cell>
          <cell r="D4">
            <v>24</v>
          </cell>
          <cell r="E4" t="str">
            <v>牡丹江医学院</v>
          </cell>
          <cell r="F4" t="str">
            <v>本科</v>
          </cell>
          <cell r="G4" t="str">
            <v>学士</v>
          </cell>
          <cell r="H4" t="str">
            <v>医学影像学</v>
          </cell>
          <cell r="I4">
            <v>44743</v>
          </cell>
        </row>
        <row r="4">
          <cell r="L4">
            <v>15145348350</v>
          </cell>
          <cell r="M4" t="str">
            <v>231024199905014219</v>
          </cell>
          <cell r="N4" t="str">
            <v>02超声医师</v>
          </cell>
          <cell r="O4">
            <v>2302001</v>
          </cell>
        </row>
        <row r="5">
          <cell r="B5" t="str">
            <v>陈洪霞</v>
          </cell>
          <cell r="C5" t="str">
            <v>女</v>
          </cell>
          <cell r="D5">
            <v>25</v>
          </cell>
          <cell r="E5" t="str">
            <v>广东医科大学</v>
          </cell>
          <cell r="F5" t="str">
            <v>本科</v>
          </cell>
          <cell r="G5" t="str">
            <v>学士</v>
          </cell>
          <cell r="H5" t="str">
            <v>医学影像学</v>
          </cell>
          <cell r="I5">
            <v>44743</v>
          </cell>
        </row>
        <row r="5">
          <cell r="L5">
            <v>17606925361</v>
          </cell>
          <cell r="M5" t="str">
            <v>533024199807030525</v>
          </cell>
          <cell r="N5" t="str">
            <v>02超声医师</v>
          </cell>
          <cell r="O5">
            <v>2302002</v>
          </cell>
        </row>
        <row r="6">
          <cell r="B6" t="str">
            <v>林丹青</v>
          </cell>
          <cell r="C6" t="str">
            <v>女</v>
          </cell>
          <cell r="D6">
            <v>37</v>
          </cell>
          <cell r="E6" t="str">
            <v>广州中医药大学</v>
          </cell>
          <cell r="F6" t="str">
            <v>本科</v>
          </cell>
          <cell r="G6" t="str">
            <v>学士</v>
          </cell>
          <cell r="H6" t="str">
            <v>针灸推拿</v>
          </cell>
          <cell r="I6">
            <v>39965</v>
          </cell>
          <cell r="J6" t="str">
            <v>中级职称证、规培证</v>
          </cell>
          <cell r="K6" t="str">
            <v>执业医师证</v>
          </cell>
          <cell r="L6">
            <v>13620512346</v>
          </cell>
          <cell r="M6" t="str">
            <v>440881198508180023</v>
          </cell>
          <cell r="N6" t="str">
            <v>03针灸医师</v>
          </cell>
          <cell r="O6">
            <v>2303001</v>
          </cell>
        </row>
        <row r="7">
          <cell r="B7" t="str">
            <v>罗雯</v>
          </cell>
          <cell r="C7" t="str">
            <v>女</v>
          </cell>
          <cell r="D7">
            <v>29</v>
          </cell>
          <cell r="E7" t="str">
            <v>广西中医药大学赛恩斯新医药学院</v>
          </cell>
          <cell r="F7" t="str">
            <v>本科</v>
          </cell>
          <cell r="G7" t="str">
            <v>学士</v>
          </cell>
          <cell r="H7" t="str">
            <v>针灸推拿学</v>
          </cell>
          <cell r="I7">
            <v>42917</v>
          </cell>
          <cell r="J7" t="str">
            <v>规培证</v>
          </cell>
          <cell r="K7" t="str">
            <v>执业医师证</v>
          </cell>
          <cell r="L7">
            <v>13926614020</v>
          </cell>
          <cell r="M7" t="str">
            <v>441881199409020820</v>
          </cell>
          <cell r="N7" t="str">
            <v>03针灸医师</v>
          </cell>
          <cell r="O7">
            <v>2303002</v>
          </cell>
        </row>
        <row r="8">
          <cell r="B8" t="str">
            <v>黄洁花</v>
          </cell>
          <cell r="C8" t="str">
            <v>女</v>
          </cell>
          <cell r="D8">
            <v>30</v>
          </cell>
          <cell r="E8" t="str">
            <v>长沙医学院</v>
          </cell>
          <cell r="F8" t="str">
            <v>本科</v>
          </cell>
          <cell r="G8" t="str">
            <v>学士</v>
          </cell>
          <cell r="H8" t="str">
            <v>针灸推拿</v>
          </cell>
          <cell r="I8">
            <v>42887</v>
          </cell>
        </row>
        <row r="8">
          <cell r="L8">
            <v>15992090758</v>
          </cell>
          <cell r="M8" t="str">
            <v>441801199209292328</v>
          </cell>
          <cell r="N8" t="str">
            <v>05推拿医师B</v>
          </cell>
          <cell r="O8">
            <v>2305001</v>
          </cell>
        </row>
        <row r="9">
          <cell r="B9" t="str">
            <v>张元甲</v>
          </cell>
          <cell r="C9" t="str">
            <v>男</v>
          </cell>
          <cell r="D9">
            <v>38</v>
          </cell>
          <cell r="E9" t="str">
            <v>南方医科大学</v>
          </cell>
          <cell r="F9" t="str">
            <v>本科</v>
          </cell>
          <cell r="G9" t="str">
            <v>无</v>
          </cell>
          <cell r="H9" t="str">
            <v>临床医学</v>
          </cell>
          <cell r="I9">
            <v>41640</v>
          </cell>
          <cell r="J9" t="str">
            <v>中级职称证</v>
          </cell>
          <cell r="K9" t="str">
            <v>执业医师证</v>
          </cell>
          <cell r="L9">
            <v>13653015183</v>
          </cell>
          <cell r="M9" t="str">
            <v>441881198502027432</v>
          </cell>
          <cell r="N9" t="str">
            <v>07皮肤科医师</v>
          </cell>
          <cell r="O9">
            <v>2307001</v>
          </cell>
        </row>
        <row r="10">
          <cell r="B10" t="str">
            <v>赖福昌</v>
          </cell>
          <cell r="C10" t="str">
            <v>男</v>
          </cell>
          <cell r="D10">
            <v>32</v>
          </cell>
          <cell r="E10" t="str">
            <v>广西中医药大学塞恩斯新医药学院</v>
          </cell>
          <cell r="F10" t="str">
            <v>本科</v>
          </cell>
          <cell r="G10" t="str">
            <v>学士</v>
          </cell>
          <cell r="H10" t="str">
            <v>中医学</v>
          </cell>
          <cell r="I10">
            <v>42522</v>
          </cell>
          <cell r="J10" t="str">
            <v>中级职称证</v>
          </cell>
          <cell r="K10" t="str">
            <v>执业医师证</v>
          </cell>
          <cell r="L10">
            <v>13509256549</v>
          </cell>
          <cell r="M10" t="str">
            <v>44092119910512651X</v>
          </cell>
          <cell r="N10" t="str">
            <v>08肺病科医师</v>
          </cell>
          <cell r="O10">
            <v>2308001</v>
          </cell>
        </row>
        <row r="11">
          <cell r="B11" t="str">
            <v>林涛</v>
          </cell>
          <cell r="C11" t="str">
            <v>男</v>
          </cell>
          <cell r="D11">
            <v>35</v>
          </cell>
          <cell r="E11" t="str">
            <v>新疆医科大学</v>
          </cell>
          <cell r="F11" t="str">
            <v>研究生</v>
          </cell>
          <cell r="G11" t="str">
            <v>硕士</v>
          </cell>
          <cell r="H11" t="str">
            <v>中西医结合</v>
          </cell>
          <cell r="I11">
            <v>42887</v>
          </cell>
          <cell r="J11" t="str">
            <v>中级职称证、规培证</v>
          </cell>
          <cell r="K11" t="str">
            <v>执业医师证</v>
          </cell>
          <cell r="L11">
            <v>18927310831</v>
          </cell>
          <cell r="M11" t="str">
            <v>441881198804234314</v>
          </cell>
          <cell r="N11" t="str">
            <v>09临床医师A</v>
          </cell>
          <cell r="O11">
            <v>2309001</v>
          </cell>
        </row>
        <row r="12">
          <cell r="B12" t="str">
            <v>周灿城</v>
          </cell>
          <cell r="C12" t="str">
            <v>男</v>
          </cell>
          <cell r="D12">
            <v>28</v>
          </cell>
          <cell r="E12" t="str">
            <v>广州中医药大学</v>
          </cell>
          <cell r="F12" t="str">
            <v>本科</v>
          </cell>
          <cell r="G12" t="str">
            <v>学士</v>
          </cell>
          <cell r="H12" t="str">
            <v>中西医临床医学</v>
          </cell>
          <cell r="I12">
            <v>42887</v>
          </cell>
          <cell r="J12" t="str">
            <v>规培证</v>
          </cell>
          <cell r="K12" t="str">
            <v>执业医师证</v>
          </cell>
          <cell r="L12">
            <v>13539938068</v>
          </cell>
          <cell r="M12" t="str">
            <v>440582199407245478</v>
          </cell>
          <cell r="N12" t="str">
            <v>09临床医师A</v>
          </cell>
          <cell r="O12">
            <v>2309002</v>
          </cell>
        </row>
        <row r="13">
          <cell r="B13" t="str">
            <v>潘俊鹏</v>
          </cell>
          <cell r="C13" t="str">
            <v>男</v>
          </cell>
          <cell r="D13">
            <v>24</v>
          </cell>
          <cell r="E13" t="str">
            <v>中山大学南方学院</v>
          </cell>
          <cell r="F13" t="str">
            <v>本科</v>
          </cell>
          <cell r="G13" t="str">
            <v>学士</v>
          </cell>
          <cell r="H13" t="str">
            <v>护理学</v>
          </cell>
          <cell r="I13">
            <v>45078</v>
          </cell>
        </row>
        <row r="13">
          <cell r="L13">
            <v>13538990126</v>
          </cell>
          <cell r="M13" t="str">
            <v>441802199902250210</v>
          </cell>
          <cell r="N13" t="str">
            <v>10临床护士</v>
          </cell>
          <cell r="O13">
            <v>2310001</v>
          </cell>
        </row>
        <row r="14">
          <cell r="B14" t="str">
            <v>邓斯琳</v>
          </cell>
          <cell r="C14" t="str">
            <v>女</v>
          </cell>
          <cell r="D14">
            <v>22</v>
          </cell>
          <cell r="E14" t="str">
            <v>云南大学旅游文化学院</v>
          </cell>
          <cell r="F14" t="str">
            <v>本科</v>
          </cell>
          <cell r="G14" t="str">
            <v>学士</v>
          </cell>
          <cell r="H14" t="str">
            <v>助产学</v>
          </cell>
          <cell r="I14">
            <v>45078</v>
          </cell>
        </row>
        <row r="14">
          <cell r="L14">
            <v>15119920208</v>
          </cell>
          <cell r="M14" t="str">
            <v>44188120001202022X</v>
          </cell>
          <cell r="N14" t="str">
            <v>11助产士</v>
          </cell>
          <cell r="O14">
            <v>2311001</v>
          </cell>
        </row>
        <row r="15">
          <cell r="B15" t="str">
            <v>王添丹</v>
          </cell>
          <cell r="C15" t="str">
            <v>女</v>
          </cell>
          <cell r="D15">
            <v>22</v>
          </cell>
          <cell r="E15" t="str">
            <v>赣南医学院</v>
          </cell>
          <cell r="F15" t="str">
            <v>本科</v>
          </cell>
          <cell r="G15" t="str">
            <v>学士</v>
          </cell>
          <cell r="H15" t="str">
            <v>助产学</v>
          </cell>
          <cell r="I15">
            <v>45108</v>
          </cell>
        </row>
        <row r="15">
          <cell r="L15">
            <v>18279294047</v>
          </cell>
          <cell r="M15" t="str">
            <v>360423200008210024</v>
          </cell>
          <cell r="N15" t="str">
            <v>11助产士</v>
          </cell>
          <cell r="O15">
            <v>2311002</v>
          </cell>
        </row>
        <row r="16">
          <cell r="B16" t="str">
            <v>陈丽云</v>
          </cell>
          <cell r="C16" t="str">
            <v>女</v>
          </cell>
          <cell r="D16">
            <v>30</v>
          </cell>
          <cell r="E16" t="str">
            <v>华南农业大学珠江学院</v>
          </cell>
          <cell r="F16" t="str">
            <v>本科</v>
          </cell>
          <cell r="G16" t="str">
            <v>学士</v>
          </cell>
          <cell r="H16" t="str">
            <v>会计学</v>
          </cell>
          <cell r="I16">
            <v>42185</v>
          </cell>
        </row>
        <row r="16">
          <cell r="L16">
            <v>15219522502</v>
          </cell>
          <cell r="M16" t="str">
            <v>441881199305250226</v>
          </cell>
          <cell r="N16" t="str">
            <v>12会计</v>
          </cell>
          <cell r="O16">
            <v>2312001</v>
          </cell>
        </row>
        <row r="17">
          <cell r="B17" t="str">
            <v>唐颖</v>
          </cell>
          <cell r="C17" t="str">
            <v>女</v>
          </cell>
          <cell r="D17">
            <v>27</v>
          </cell>
          <cell r="E17" t="str">
            <v>韶关学院</v>
          </cell>
          <cell r="F17" t="str">
            <v>本科</v>
          </cell>
          <cell r="G17" t="str">
            <v>学士</v>
          </cell>
          <cell r="H17" t="str">
            <v>会计学</v>
          </cell>
          <cell r="I17">
            <v>43252</v>
          </cell>
        </row>
        <row r="17">
          <cell r="L17">
            <v>15914976602</v>
          </cell>
          <cell r="M17" t="str">
            <v>440229199608090726</v>
          </cell>
          <cell r="N17" t="str">
            <v>12会计</v>
          </cell>
          <cell r="O17">
            <v>2312002</v>
          </cell>
        </row>
        <row r="18">
          <cell r="B18" t="str">
            <v>熊玮</v>
          </cell>
          <cell r="C18" t="str">
            <v>女</v>
          </cell>
          <cell r="D18">
            <v>23</v>
          </cell>
          <cell r="E18" t="str">
            <v>华南理工大学广州学院</v>
          </cell>
          <cell r="F18" t="str">
            <v>本科</v>
          </cell>
          <cell r="G18" t="str">
            <v>学士</v>
          </cell>
          <cell r="H18" t="str">
            <v>会计学</v>
          </cell>
          <cell r="I18">
            <v>44348</v>
          </cell>
        </row>
        <row r="18">
          <cell r="L18">
            <v>18407640272</v>
          </cell>
          <cell r="M18" t="str">
            <v>441881199912030225</v>
          </cell>
          <cell r="N18" t="str">
            <v>12会计</v>
          </cell>
          <cell r="O18">
            <v>2312003</v>
          </cell>
        </row>
        <row r="19">
          <cell r="B19" t="str">
            <v>赖晓娟</v>
          </cell>
          <cell r="C19" t="str">
            <v>女</v>
          </cell>
          <cell r="D19">
            <v>34</v>
          </cell>
          <cell r="E19" t="str">
            <v>广州大学松田学院</v>
          </cell>
          <cell r="F19" t="str">
            <v>本科</v>
          </cell>
          <cell r="G19" t="str">
            <v>学士</v>
          </cell>
          <cell r="H19" t="str">
            <v>财务管理</v>
          </cell>
          <cell r="I19">
            <v>41061</v>
          </cell>
        </row>
        <row r="19">
          <cell r="L19">
            <v>13417278935</v>
          </cell>
          <cell r="M19" t="str">
            <v>441881198909071988</v>
          </cell>
          <cell r="N19" t="str">
            <v>12会计</v>
          </cell>
          <cell r="O19">
            <v>2312004</v>
          </cell>
        </row>
        <row r="20">
          <cell r="B20" t="str">
            <v>徐国亨</v>
          </cell>
          <cell r="C20" t="str">
            <v>男</v>
          </cell>
          <cell r="D20">
            <v>28</v>
          </cell>
          <cell r="E20" t="str">
            <v>广东培正学院</v>
          </cell>
          <cell r="F20" t="str">
            <v>本科</v>
          </cell>
          <cell r="G20" t="str">
            <v>学士</v>
          </cell>
          <cell r="H20" t="str">
            <v>财务管理</v>
          </cell>
          <cell r="I20">
            <v>43252</v>
          </cell>
        </row>
        <row r="20">
          <cell r="L20">
            <v>15813287372</v>
          </cell>
          <cell r="M20" t="str">
            <v>441881199508090410</v>
          </cell>
          <cell r="N20" t="str">
            <v>12会计</v>
          </cell>
          <cell r="O20">
            <v>2312005</v>
          </cell>
        </row>
        <row r="21">
          <cell r="B21" t="str">
            <v>陈柳因</v>
          </cell>
          <cell r="C21" t="str">
            <v>女</v>
          </cell>
          <cell r="D21">
            <v>27</v>
          </cell>
          <cell r="E21" t="str">
            <v>广州理工学院</v>
          </cell>
          <cell r="F21" t="str">
            <v>本科</v>
          </cell>
          <cell r="G21" t="str">
            <v>学士</v>
          </cell>
          <cell r="H21" t="str">
            <v>会计学</v>
          </cell>
          <cell r="I21">
            <v>44713</v>
          </cell>
        </row>
        <row r="21">
          <cell r="L21">
            <v>15013075882</v>
          </cell>
          <cell r="M21" t="str">
            <v>441521199510268828</v>
          </cell>
          <cell r="N21" t="str">
            <v>12会计</v>
          </cell>
          <cell r="O21">
            <v>2312006</v>
          </cell>
        </row>
        <row r="22">
          <cell r="B22" t="str">
            <v>郭思颖</v>
          </cell>
          <cell r="C22" t="str">
            <v>女</v>
          </cell>
          <cell r="D22">
            <v>25</v>
          </cell>
          <cell r="E22" t="str">
            <v>广东东软学院</v>
          </cell>
          <cell r="F22" t="str">
            <v>本科</v>
          </cell>
          <cell r="G22" t="str">
            <v>学士</v>
          </cell>
          <cell r="H22" t="str">
            <v>财务管理</v>
          </cell>
          <cell r="I22">
            <v>43983</v>
          </cell>
        </row>
        <row r="22">
          <cell r="L22">
            <v>13229830477</v>
          </cell>
          <cell r="M22" t="str">
            <v>441881199710030446</v>
          </cell>
          <cell r="N22" t="str">
            <v>12会计</v>
          </cell>
          <cell r="O22">
            <v>2312007</v>
          </cell>
        </row>
        <row r="23">
          <cell r="B23" t="str">
            <v>赖惠静</v>
          </cell>
          <cell r="C23" t="str">
            <v>女</v>
          </cell>
          <cell r="D23">
            <v>24</v>
          </cell>
          <cell r="E23" t="str">
            <v>广东工业大学华立学院</v>
          </cell>
          <cell r="F23" t="str">
            <v>本科</v>
          </cell>
          <cell r="G23" t="str">
            <v>学士</v>
          </cell>
          <cell r="H23" t="str">
            <v>会计学</v>
          </cell>
          <cell r="I23">
            <v>44348</v>
          </cell>
        </row>
        <row r="23">
          <cell r="L23">
            <v>18316678124</v>
          </cell>
          <cell r="M23" t="str">
            <v>441881199901191947</v>
          </cell>
          <cell r="N23" t="str">
            <v>12会计</v>
          </cell>
          <cell r="O23">
            <v>2312008</v>
          </cell>
        </row>
        <row r="24">
          <cell r="B24" t="str">
            <v>莫嘉瑜</v>
          </cell>
          <cell r="C24" t="str">
            <v>女</v>
          </cell>
          <cell r="D24">
            <v>25</v>
          </cell>
          <cell r="E24" t="str">
            <v>广州南方学院</v>
          </cell>
          <cell r="F24" t="str">
            <v>本科</v>
          </cell>
          <cell r="G24" t="str">
            <v>学士</v>
          </cell>
          <cell r="H24" t="str">
            <v>会计学</v>
          </cell>
          <cell r="I24">
            <v>43983</v>
          </cell>
        </row>
        <row r="24">
          <cell r="L24">
            <v>15907630478</v>
          </cell>
          <cell r="M24" t="str">
            <v>441881199807245320</v>
          </cell>
          <cell r="N24" t="str">
            <v>12会计</v>
          </cell>
          <cell r="O24">
            <v>2312009</v>
          </cell>
        </row>
        <row r="25">
          <cell r="B25" t="str">
            <v>马爱萍</v>
          </cell>
          <cell r="C25" t="str">
            <v>女</v>
          </cell>
          <cell r="D25">
            <v>26</v>
          </cell>
          <cell r="E25" t="str">
            <v>中山大学新华学院</v>
          </cell>
          <cell r="F25" t="str">
            <v>本科</v>
          </cell>
          <cell r="G25" t="str">
            <v>学士</v>
          </cell>
          <cell r="H25" t="str">
            <v>会计学</v>
          </cell>
          <cell r="I25">
            <v>43983</v>
          </cell>
        </row>
        <row r="25">
          <cell r="L25">
            <v>18300020784</v>
          </cell>
          <cell r="M25" t="str">
            <v>441881199710035626</v>
          </cell>
          <cell r="N25" t="str">
            <v>12会计</v>
          </cell>
          <cell r="O25">
            <v>2312010</v>
          </cell>
        </row>
        <row r="26">
          <cell r="B26" t="str">
            <v>庄冰纯</v>
          </cell>
          <cell r="C26" t="str">
            <v>女</v>
          </cell>
          <cell r="D26">
            <v>24</v>
          </cell>
          <cell r="E26" t="str">
            <v>北京理工大学珠海学院</v>
          </cell>
          <cell r="F26" t="str">
            <v>本科</v>
          </cell>
          <cell r="G26" t="str">
            <v>学士</v>
          </cell>
          <cell r="H26" t="str">
            <v>会计学</v>
          </cell>
          <cell r="I26">
            <v>44713</v>
          </cell>
        </row>
        <row r="26">
          <cell r="L26">
            <v>13727062979</v>
          </cell>
          <cell r="M26" t="str">
            <v>445281199809042800</v>
          </cell>
          <cell r="N26" t="str">
            <v>12会计</v>
          </cell>
          <cell r="O26">
            <v>2312011</v>
          </cell>
        </row>
        <row r="27">
          <cell r="B27" t="str">
            <v>张司琦</v>
          </cell>
          <cell r="C27" t="str">
            <v>女</v>
          </cell>
          <cell r="D27">
            <v>22</v>
          </cell>
          <cell r="E27" t="str">
            <v>广东技术师范大学天河学院</v>
          </cell>
          <cell r="F27" t="str">
            <v>本科</v>
          </cell>
          <cell r="G27" t="str">
            <v>学士</v>
          </cell>
          <cell r="H27" t="str">
            <v>会计学</v>
          </cell>
          <cell r="I27">
            <v>44743</v>
          </cell>
        </row>
        <row r="27">
          <cell r="L27">
            <v>13413553440</v>
          </cell>
          <cell r="M27" t="str">
            <v>441881200008088125</v>
          </cell>
          <cell r="N27" t="str">
            <v>12会计</v>
          </cell>
          <cell r="O27">
            <v>2312012</v>
          </cell>
        </row>
        <row r="28">
          <cell r="B28" t="str">
            <v>潘颖怡</v>
          </cell>
          <cell r="C28" t="str">
            <v>女</v>
          </cell>
          <cell r="D28">
            <v>31</v>
          </cell>
          <cell r="E28" t="str">
            <v>江南大学</v>
          </cell>
          <cell r="F28" t="str">
            <v>本科</v>
          </cell>
          <cell r="G28" t="str">
            <v>学士</v>
          </cell>
          <cell r="H28" t="str">
            <v>会计学</v>
          </cell>
          <cell r="I28">
            <v>43647</v>
          </cell>
        </row>
        <row r="28">
          <cell r="L28">
            <v>13926626960</v>
          </cell>
          <cell r="M28" t="str">
            <v>44188119920324022X</v>
          </cell>
          <cell r="N28" t="str">
            <v>12会计</v>
          </cell>
          <cell r="O28">
            <v>2312013</v>
          </cell>
        </row>
        <row r="29">
          <cell r="B29" t="str">
            <v>朱慧丹</v>
          </cell>
          <cell r="C29" t="str">
            <v>女</v>
          </cell>
          <cell r="D29">
            <v>27</v>
          </cell>
          <cell r="E29" t="str">
            <v>华南农业大学珠江学院</v>
          </cell>
          <cell r="F29" t="str">
            <v>本科</v>
          </cell>
          <cell r="G29" t="str">
            <v>学士</v>
          </cell>
          <cell r="H29" t="str">
            <v>会计学</v>
          </cell>
          <cell r="I29">
            <v>43617</v>
          </cell>
        </row>
        <row r="29">
          <cell r="L29">
            <v>15218512511</v>
          </cell>
          <cell r="M29" t="str">
            <v>441881199604127746</v>
          </cell>
          <cell r="N29" t="str">
            <v>12会计</v>
          </cell>
          <cell r="O29">
            <v>2312014</v>
          </cell>
        </row>
        <row r="30">
          <cell r="B30" t="str">
            <v>徐碧婷</v>
          </cell>
          <cell r="C30" t="str">
            <v>女</v>
          </cell>
          <cell r="D30">
            <v>34</v>
          </cell>
          <cell r="E30" t="str">
            <v>广东工业大学华立学院</v>
          </cell>
          <cell r="F30" t="str">
            <v>本科</v>
          </cell>
          <cell r="G30" t="str">
            <v>学士</v>
          </cell>
          <cell r="H30" t="str">
            <v>会计学</v>
          </cell>
          <cell r="I30">
            <v>41061</v>
          </cell>
          <cell r="J30" t="str">
            <v>中级会计师</v>
          </cell>
        </row>
        <row r="30">
          <cell r="L30">
            <v>13710039139</v>
          </cell>
          <cell r="M30" t="str">
            <v>44188119890714504X</v>
          </cell>
          <cell r="N30" t="str">
            <v>12会计</v>
          </cell>
          <cell r="O30">
            <v>2312015</v>
          </cell>
        </row>
        <row r="31">
          <cell r="B31" t="str">
            <v>郑武妹</v>
          </cell>
          <cell r="C31" t="str">
            <v>女</v>
          </cell>
          <cell r="D31">
            <v>34</v>
          </cell>
          <cell r="E31" t="str">
            <v>广东外语外贸大学南国商学院</v>
          </cell>
          <cell r="F31" t="str">
            <v>本科</v>
          </cell>
          <cell r="G31" t="str">
            <v>学士</v>
          </cell>
          <cell r="H31" t="str">
            <v>会计学</v>
          </cell>
          <cell r="I31">
            <v>40695</v>
          </cell>
          <cell r="J31" t="str">
            <v>中级会计师</v>
          </cell>
        </row>
        <row r="31">
          <cell r="L31">
            <v>15107636101</v>
          </cell>
          <cell r="M31" t="str">
            <v>441881198807106342</v>
          </cell>
          <cell r="N31" t="str">
            <v>12会计</v>
          </cell>
          <cell r="O31">
            <v>2312016</v>
          </cell>
        </row>
        <row r="32">
          <cell r="B32" t="str">
            <v>何洁婷</v>
          </cell>
          <cell r="C32" t="str">
            <v>女</v>
          </cell>
          <cell r="D32">
            <v>30</v>
          </cell>
          <cell r="E32" t="str">
            <v>广东工业大学</v>
          </cell>
          <cell r="F32" t="str">
            <v>本科</v>
          </cell>
          <cell r="G32" t="str">
            <v>学士</v>
          </cell>
          <cell r="H32" t="str">
            <v>财务管理</v>
          </cell>
          <cell r="I32">
            <v>42522</v>
          </cell>
        </row>
        <row r="32">
          <cell r="L32">
            <v>13642319978</v>
          </cell>
          <cell r="M32" t="str">
            <v>441881199306111420</v>
          </cell>
          <cell r="N32" t="str">
            <v>12会计</v>
          </cell>
          <cell r="O32">
            <v>2312017</v>
          </cell>
        </row>
        <row r="33">
          <cell r="B33" t="str">
            <v>李宝欣</v>
          </cell>
          <cell r="C33" t="str">
            <v>女</v>
          </cell>
          <cell r="D33">
            <v>28</v>
          </cell>
          <cell r="E33" t="str">
            <v>广州城市理工学院</v>
          </cell>
          <cell r="F33" t="str">
            <v>本科</v>
          </cell>
          <cell r="G33" t="str">
            <v>学士</v>
          </cell>
          <cell r="H33" t="str">
            <v>财务管理</v>
          </cell>
          <cell r="I33">
            <v>43282</v>
          </cell>
        </row>
        <row r="33">
          <cell r="L33">
            <v>19876310383</v>
          </cell>
          <cell r="M33" t="str">
            <v>441881199510051445</v>
          </cell>
          <cell r="N33" t="str">
            <v>12会计</v>
          </cell>
          <cell r="O33">
            <v>2312018</v>
          </cell>
        </row>
        <row r="34">
          <cell r="B34" t="str">
            <v>古翠玲</v>
          </cell>
          <cell r="C34" t="str">
            <v>女</v>
          </cell>
          <cell r="D34">
            <v>25</v>
          </cell>
          <cell r="E34" t="str">
            <v>广州理工学院</v>
          </cell>
          <cell r="F34" t="str">
            <v>本科</v>
          </cell>
          <cell r="G34" t="str">
            <v>学士</v>
          </cell>
          <cell r="H34" t="str">
            <v>会计学</v>
          </cell>
          <cell r="I34">
            <v>44378</v>
          </cell>
        </row>
        <row r="34">
          <cell r="L34">
            <v>13435251107</v>
          </cell>
          <cell r="M34" t="str">
            <v>441881199802285649</v>
          </cell>
          <cell r="N34" t="str">
            <v>12会计</v>
          </cell>
          <cell r="O34">
            <v>2312019</v>
          </cell>
        </row>
        <row r="35">
          <cell r="B35" t="str">
            <v>李艳芳</v>
          </cell>
          <cell r="C35" t="str">
            <v>女</v>
          </cell>
          <cell r="D35">
            <v>25</v>
          </cell>
          <cell r="E35" t="str">
            <v>广东技术师范大学天河学院</v>
          </cell>
          <cell r="F35" t="str">
            <v>本科</v>
          </cell>
          <cell r="G35" t="str">
            <v>学士</v>
          </cell>
          <cell r="H35" t="str">
            <v>财务管理</v>
          </cell>
          <cell r="I35">
            <v>44378</v>
          </cell>
        </row>
        <row r="35">
          <cell r="L35">
            <v>15119770036</v>
          </cell>
          <cell r="M35" t="str">
            <v>441881199710210842</v>
          </cell>
          <cell r="N35" t="str">
            <v>12会计</v>
          </cell>
          <cell r="O35">
            <v>2312020</v>
          </cell>
        </row>
        <row r="36">
          <cell r="B36" t="str">
            <v>彭金凤</v>
          </cell>
          <cell r="C36" t="str">
            <v>女</v>
          </cell>
          <cell r="D36">
            <v>28</v>
          </cell>
          <cell r="E36" t="str">
            <v>广东财经大学华南学院</v>
          </cell>
          <cell r="F36" t="str">
            <v>本科</v>
          </cell>
          <cell r="G36" t="str">
            <v>学士</v>
          </cell>
          <cell r="H36" t="str">
            <v>会计学</v>
          </cell>
          <cell r="I36">
            <v>43252</v>
          </cell>
        </row>
        <row r="36">
          <cell r="L36">
            <v>18819204543</v>
          </cell>
          <cell r="M36" t="str">
            <v>44188119950506222X</v>
          </cell>
          <cell r="N36" t="str">
            <v>12会计</v>
          </cell>
          <cell r="O36">
            <v>2312021</v>
          </cell>
        </row>
        <row r="37">
          <cell r="B37" t="str">
            <v>廖锶萍</v>
          </cell>
          <cell r="C37" t="str">
            <v>女</v>
          </cell>
          <cell r="D37">
            <v>25</v>
          </cell>
          <cell r="E37" t="str">
            <v>广东财经大学华南学院</v>
          </cell>
          <cell r="F37" t="str">
            <v>本科</v>
          </cell>
          <cell r="G37" t="str">
            <v>学士</v>
          </cell>
          <cell r="H37" t="str">
            <v>会计学</v>
          </cell>
          <cell r="I37">
            <v>44348</v>
          </cell>
        </row>
        <row r="37">
          <cell r="L37">
            <v>18344435345</v>
          </cell>
          <cell r="M37" t="str">
            <v>441424199803101021</v>
          </cell>
          <cell r="N37" t="str">
            <v>12会计</v>
          </cell>
          <cell r="O37">
            <v>2312022</v>
          </cell>
        </row>
        <row r="38">
          <cell r="B38" t="str">
            <v>邓乐怡</v>
          </cell>
          <cell r="C38" t="str">
            <v>女</v>
          </cell>
          <cell r="D38">
            <v>26</v>
          </cell>
          <cell r="E38" t="str">
            <v>湖南涉外经济学院</v>
          </cell>
          <cell r="F38" t="str">
            <v>本科</v>
          </cell>
          <cell r="G38" t="str">
            <v>学士</v>
          </cell>
          <cell r="H38" t="str">
            <v>财务管理</v>
          </cell>
          <cell r="I38">
            <v>44013</v>
          </cell>
        </row>
        <row r="38">
          <cell r="L38">
            <v>18318654229</v>
          </cell>
          <cell r="M38" t="str">
            <v>441881199611140228</v>
          </cell>
          <cell r="N38" t="str">
            <v>12会计</v>
          </cell>
          <cell r="O38">
            <v>2312023</v>
          </cell>
        </row>
        <row r="39">
          <cell r="B39" t="str">
            <v>邓莹莹</v>
          </cell>
          <cell r="C39" t="str">
            <v>女</v>
          </cell>
          <cell r="D39">
            <v>28</v>
          </cell>
          <cell r="E39" t="str">
            <v>吉林大学珠海学院</v>
          </cell>
          <cell r="F39" t="str">
            <v>本科</v>
          </cell>
          <cell r="G39" t="str">
            <v>学士</v>
          </cell>
          <cell r="H39" t="str">
            <v>会计学</v>
          </cell>
          <cell r="I39">
            <v>43282</v>
          </cell>
        </row>
        <row r="39">
          <cell r="L39">
            <v>17306657955</v>
          </cell>
          <cell r="M39" t="str">
            <v>441881199510160246</v>
          </cell>
          <cell r="N39" t="str">
            <v>12会计</v>
          </cell>
          <cell r="O39">
            <v>2312024</v>
          </cell>
        </row>
        <row r="40">
          <cell r="B40" t="str">
            <v>肖加其</v>
          </cell>
          <cell r="C40" t="str">
            <v>女</v>
          </cell>
          <cell r="D40">
            <v>27</v>
          </cell>
          <cell r="E40" t="str">
            <v>广东海洋大学寸金学院</v>
          </cell>
          <cell r="F40" t="str">
            <v>本科</v>
          </cell>
          <cell r="G40" t="str">
            <v>学士</v>
          </cell>
          <cell r="H40" t="str">
            <v>会计学</v>
          </cell>
          <cell r="I40">
            <v>43617</v>
          </cell>
        </row>
        <row r="40">
          <cell r="L40">
            <v>13413620217</v>
          </cell>
          <cell r="M40" t="str">
            <v>441801199608122326</v>
          </cell>
          <cell r="N40" t="str">
            <v>12会计</v>
          </cell>
          <cell r="O40">
            <v>2312025</v>
          </cell>
        </row>
        <row r="41">
          <cell r="B41" t="str">
            <v>徐欣婷</v>
          </cell>
          <cell r="C41" t="str">
            <v>女</v>
          </cell>
          <cell r="D41">
            <v>27</v>
          </cell>
          <cell r="E41" t="str">
            <v>广东白云学院</v>
          </cell>
          <cell r="F41" t="str">
            <v>本科</v>
          </cell>
          <cell r="G41" t="str">
            <v>学士</v>
          </cell>
          <cell r="H41" t="str">
            <v>会计学</v>
          </cell>
          <cell r="I41">
            <v>43282</v>
          </cell>
        </row>
        <row r="41">
          <cell r="L41">
            <v>15915984980</v>
          </cell>
          <cell r="M41" t="str">
            <v>441881199602070221</v>
          </cell>
          <cell r="N41" t="str">
            <v>12会计</v>
          </cell>
          <cell r="O41">
            <v>2312026</v>
          </cell>
        </row>
        <row r="42">
          <cell r="B42" t="str">
            <v>何慧翠</v>
          </cell>
          <cell r="C42" t="str">
            <v>女</v>
          </cell>
          <cell r="D42">
            <v>27</v>
          </cell>
          <cell r="E42" t="str">
            <v>广东科技学院</v>
          </cell>
          <cell r="F42" t="str">
            <v>本科</v>
          </cell>
          <cell r="G42" t="str">
            <v>学士</v>
          </cell>
          <cell r="H42" t="str">
            <v>会计学</v>
          </cell>
          <cell r="I42">
            <v>43983</v>
          </cell>
        </row>
        <row r="42">
          <cell r="L42">
            <v>13556724648</v>
          </cell>
          <cell r="M42" t="str">
            <v>441881199510217468</v>
          </cell>
          <cell r="N42" t="str">
            <v>12会计</v>
          </cell>
          <cell r="O42">
            <v>2312027</v>
          </cell>
        </row>
        <row r="43">
          <cell r="B43" t="str">
            <v>罗美君</v>
          </cell>
          <cell r="C43" t="str">
            <v>女</v>
          </cell>
          <cell r="D43">
            <v>31</v>
          </cell>
          <cell r="E43" t="str">
            <v>东莞理工学院城市学院</v>
          </cell>
          <cell r="F43" t="str">
            <v>本科</v>
          </cell>
          <cell r="G43" t="str">
            <v>学士</v>
          </cell>
          <cell r="H43" t="str">
            <v>会计学</v>
          </cell>
          <cell r="I43">
            <v>42156</v>
          </cell>
        </row>
        <row r="43">
          <cell r="L43">
            <v>15992096023</v>
          </cell>
          <cell r="M43" t="str">
            <v>441881199208283122</v>
          </cell>
          <cell r="N43" t="str">
            <v>12会计</v>
          </cell>
          <cell r="O43">
            <v>2312028</v>
          </cell>
        </row>
        <row r="44">
          <cell r="B44" t="str">
            <v>林正婷</v>
          </cell>
          <cell r="C44" t="str">
            <v>女</v>
          </cell>
          <cell r="D44">
            <v>28</v>
          </cell>
          <cell r="E44" t="str">
            <v>广东海洋大学寸金学院</v>
          </cell>
          <cell r="F44" t="str">
            <v>本科</v>
          </cell>
          <cell r="G44" t="str">
            <v>学士</v>
          </cell>
          <cell r="H44" t="str">
            <v>会计学</v>
          </cell>
          <cell r="I44">
            <v>43252</v>
          </cell>
        </row>
        <row r="44">
          <cell r="L44">
            <v>13553954376</v>
          </cell>
          <cell r="M44" t="str">
            <v>441801199501042369</v>
          </cell>
          <cell r="N44" t="str">
            <v>12会计</v>
          </cell>
          <cell r="O44">
            <v>2312029</v>
          </cell>
        </row>
        <row r="45">
          <cell r="B45" t="str">
            <v>林少婷</v>
          </cell>
          <cell r="C45" t="str">
            <v>女</v>
          </cell>
          <cell r="D45">
            <v>31</v>
          </cell>
          <cell r="E45" t="str">
            <v>中山大学新华学院</v>
          </cell>
          <cell r="F45" t="str">
            <v>本科</v>
          </cell>
          <cell r="G45" t="str">
            <v>学士</v>
          </cell>
          <cell r="H45" t="str">
            <v>会计学</v>
          </cell>
          <cell r="I45">
            <v>42156</v>
          </cell>
        </row>
        <row r="45">
          <cell r="L45">
            <v>15219073191</v>
          </cell>
          <cell r="M45" t="str">
            <v>441881199208050249</v>
          </cell>
          <cell r="N45" t="str">
            <v>12会计</v>
          </cell>
          <cell r="O45">
            <v>2312030</v>
          </cell>
        </row>
        <row r="46">
          <cell r="B46" t="str">
            <v>曾颖青</v>
          </cell>
          <cell r="C46" t="str">
            <v>女</v>
          </cell>
          <cell r="D46">
            <v>28</v>
          </cell>
          <cell r="E46" t="str">
            <v>广东海洋大学寸金学院</v>
          </cell>
          <cell r="F46" t="str">
            <v>本科</v>
          </cell>
          <cell r="G46" t="str">
            <v>学士</v>
          </cell>
          <cell r="H46" t="str">
            <v>会计学</v>
          </cell>
          <cell r="I46">
            <v>42887</v>
          </cell>
        </row>
        <row r="46">
          <cell r="L46">
            <v>13415254216</v>
          </cell>
          <cell r="M46" t="str">
            <v>441881199508190286</v>
          </cell>
          <cell r="N46" t="str">
            <v>12会计</v>
          </cell>
          <cell r="O46">
            <v>2312031</v>
          </cell>
        </row>
        <row r="47">
          <cell r="B47" t="str">
            <v>吴玉婷</v>
          </cell>
          <cell r="C47" t="str">
            <v>女</v>
          </cell>
          <cell r="D47">
            <v>28</v>
          </cell>
          <cell r="E47" t="str">
            <v>广东财经大学华商学院</v>
          </cell>
          <cell r="F47" t="str">
            <v>本科</v>
          </cell>
          <cell r="G47" t="str">
            <v>学士</v>
          </cell>
          <cell r="H47" t="str">
            <v>会计学</v>
          </cell>
          <cell r="I47">
            <v>43252</v>
          </cell>
        </row>
        <row r="47">
          <cell r="L47">
            <v>13250677502</v>
          </cell>
          <cell r="M47" t="str">
            <v>441881199412291429</v>
          </cell>
          <cell r="N47" t="str">
            <v>12会计</v>
          </cell>
          <cell r="O47">
            <v>2312032</v>
          </cell>
        </row>
        <row r="48">
          <cell r="B48" t="str">
            <v>邹家静</v>
          </cell>
          <cell r="C48" t="str">
            <v>女</v>
          </cell>
          <cell r="D48">
            <v>28</v>
          </cell>
          <cell r="E48" t="str">
            <v>东莞理工学院城市学院</v>
          </cell>
          <cell r="F48" t="str">
            <v>本科</v>
          </cell>
          <cell r="G48" t="str">
            <v>学士</v>
          </cell>
          <cell r="H48" t="str">
            <v>会计学</v>
          </cell>
          <cell r="I48">
            <v>43617</v>
          </cell>
        </row>
        <row r="48">
          <cell r="L48">
            <v>13727129720</v>
          </cell>
          <cell r="M48" t="str">
            <v>441881199706020229</v>
          </cell>
          <cell r="N48" t="str">
            <v>12会计</v>
          </cell>
          <cell r="O48">
            <v>2312033</v>
          </cell>
        </row>
        <row r="49">
          <cell r="B49" t="str">
            <v>董民秀</v>
          </cell>
          <cell r="C49" t="str">
            <v>女</v>
          </cell>
          <cell r="D49">
            <v>25</v>
          </cell>
          <cell r="E49" t="str">
            <v>南京师范大学泰州学院</v>
          </cell>
          <cell r="F49" t="str">
            <v>本科</v>
          </cell>
          <cell r="G49" t="str">
            <v>学士</v>
          </cell>
          <cell r="H49" t="str">
            <v>财务管理</v>
          </cell>
          <cell r="I49">
            <v>43983</v>
          </cell>
        </row>
        <row r="49">
          <cell r="L49">
            <v>13925397126</v>
          </cell>
          <cell r="M49" t="str">
            <v>440223199801264742</v>
          </cell>
          <cell r="N49" t="str">
            <v>12会计</v>
          </cell>
          <cell r="O49">
            <v>2312034</v>
          </cell>
        </row>
        <row r="50">
          <cell r="B50" t="str">
            <v>罗慧雯</v>
          </cell>
          <cell r="C50" t="str">
            <v>女</v>
          </cell>
          <cell r="D50">
            <v>27</v>
          </cell>
          <cell r="E50" t="str">
            <v>广东科技学院</v>
          </cell>
          <cell r="F50" t="str">
            <v>本科</v>
          </cell>
          <cell r="G50" t="str">
            <v>学士</v>
          </cell>
          <cell r="H50" t="str">
            <v>财务管理</v>
          </cell>
          <cell r="I50">
            <v>43252</v>
          </cell>
        </row>
        <row r="50">
          <cell r="L50">
            <v>13417252281</v>
          </cell>
          <cell r="M50" t="str">
            <v>44188119950822022X</v>
          </cell>
          <cell r="N50" t="str">
            <v>12会计</v>
          </cell>
          <cell r="O50">
            <v>2312035</v>
          </cell>
        </row>
        <row r="51">
          <cell r="B51" t="str">
            <v>王嘉慧</v>
          </cell>
          <cell r="C51" t="str">
            <v>女</v>
          </cell>
          <cell r="D51">
            <v>28</v>
          </cell>
          <cell r="E51" t="str">
            <v>中山大学新华学院</v>
          </cell>
          <cell r="F51" t="str">
            <v>本科</v>
          </cell>
          <cell r="G51" t="str">
            <v>学士</v>
          </cell>
          <cell r="H51" t="str">
            <v>财务管理</v>
          </cell>
          <cell r="I51">
            <v>43617</v>
          </cell>
        </row>
        <row r="51">
          <cell r="L51">
            <v>19849190203</v>
          </cell>
          <cell r="M51" t="str">
            <v>441881199510208721</v>
          </cell>
          <cell r="N51" t="str">
            <v>12会计</v>
          </cell>
          <cell r="O51">
            <v>2312036</v>
          </cell>
        </row>
        <row r="52">
          <cell r="B52" t="str">
            <v>许洁纯</v>
          </cell>
          <cell r="C52" t="str">
            <v>女</v>
          </cell>
          <cell r="D52">
            <v>28</v>
          </cell>
          <cell r="E52" t="str">
            <v>广州工商学院</v>
          </cell>
          <cell r="F52" t="str">
            <v>本科</v>
          </cell>
          <cell r="G52" t="str">
            <v>学士</v>
          </cell>
          <cell r="H52" t="str">
            <v>财务管理</v>
          </cell>
          <cell r="I52">
            <v>43617</v>
          </cell>
        </row>
        <row r="52">
          <cell r="L52">
            <v>13192994853</v>
          </cell>
          <cell r="M52" t="str">
            <v>445281199604162884</v>
          </cell>
          <cell r="N52" t="str">
            <v>12会计</v>
          </cell>
          <cell r="O52">
            <v>2312037</v>
          </cell>
        </row>
        <row r="53">
          <cell r="B53" t="str">
            <v>潘淑娟</v>
          </cell>
          <cell r="C53" t="str">
            <v>女</v>
          </cell>
          <cell r="D53">
            <v>31</v>
          </cell>
          <cell r="E53" t="str">
            <v>韶关大学</v>
          </cell>
          <cell r="F53" t="str">
            <v>本科</v>
          </cell>
          <cell r="G53" t="str">
            <v>学士</v>
          </cell>
          <cell r="H53" t="str">
            <v>会计学</v>
          </cell>
          <cell r="I53">
            <v>41791</v>
          </cell>
        </row>
        <row r="53">
          <cell r="L53">
            <v>18820498500</v>
          </cell>
          <cell r="M53" t="str">
            <v>441881199206070422</v>
          </cell>
          <cell r="N53" t="str">
            <v>12会计</v>
          </cell>
          <cell r="O53">
            <v>2312038</v>
          </cell>
        </row>
        <row r="54">
          <cell r="B54" t="str">
            <v>林桂芳</v>
          </cell>
          <cell r="C54" t="str">
            <v>女</v>
          </cell>
          <cell r="D54">
            <v>26</v>
          </cell>
          <cell r="E54" t="str">
            <v>广东理工学院</v>
          </cell>
          <cell r="F54" t="str">
            <v>本科</v>
          </cell>
          <cell r="G54" t="str">
            <v>学士</v>
          </cell>
          <cell r="H54" t="str">
            <v>财务管理</v>
          </cell>
          <cell r="I54">
            <v>43983</v>
          </cell>
        </row>
        <row r="54">
          <cell r="L54">
            <v>15813226765</v>
          </cell>
          <cell r="M54" t="str">
            <v>441881199705150021</v>
          </cell>
          <cell r="N54" t="str">
            <v>12会计</v>
          </cell>
          <cell r="O54">
            <v>2312039</v>
          </cell>
        </row>
        <row r="55">
          <cell r="B55" t="str">
            <v>黄秋怡</v>
          </cell>
          <cell r="C55" t="str">
            <v>女</v>
          </cell>
          <cell r="D55">
            <v>28</v>
          </cell>
          <cell r="E55" t="str">
            <v>华南农业大学珠江学院</v>
          </cell>
          <cell r="F55" t="str">
            <v>本科</v>
          </cell>
          <cell r="G55" t="str">
            <v>学士</v>
          </cell>
          <cell r="H55" t="str">
            <v>会计学</v>
          </cell>
          <cell r="I55">
            <v>43252</v>
          </cell>
        </row>
        <row r="55">
          <cell r="L55">
            <v>18318226500</v>
          </cell>
          <cell r="M55" t="str">
            <v>441881199509305647</v>
          </cell>
          <cell r="N55" t="str">
            <v>12会计</v>
          </cell>
          <cell r="O55">
            <v>2312040</v>
          </cell>
        </row>
        <row r="56">
          <cell r="B56" t="str">
            <v>谭纪凤</v>
          </cell>
          <cell r="C56" t="str">
            <v>女</v>
          </cell>
          <cell r="D56">
            <v>25</v>
          </cell>
          <cell r="E56" t="str">
            <v>广州工商学院</v>
          </cell>
          <cell r="F56" t="str">
            <v>本科</v>
          </cell>
          <cell r="G56" t="str">
            <v>学士</v>
          </cell>
          <cell r="H56" t="str">
            <v>会计学</v>
          </cell>
          <cell r="I56">
            <v>43983</v>
          </cell>
        </row>
        <row r="56">
          <cell r="L56">
            <v>18316677489</v>
          </cell>
          <cell r="M56" t="str">
            <v>44188119970524022X</v>
          </cell>
          <cell r="N56" t="str">
            <v>12会计</v>
          </cell>
          <cell r="O56">
            <v>2312041</v>
          </cell>
        </row>
        <row r="57">
          <cell r="B57" t="str">
            <v>黄丽妃</v>
          </cell>
          <cell r="C57" t="str">
            <v>女</v>
          </cell>
          <cell r="D57">
            <v>28</v>
          </cell>
          <cell r="E57" t="str">
            <v>广东技术师范大学</v>
          </cell>
          <cell r="F57" t="str">
            <v>本科</v>
          </cell>
          <cell r="G57" t="str">
            <v>学士</v>
          </cell>
          <cell r="H57" t="str">
            <v>会计学</v>
          </cell>
          <cell r="I57">
            <v>44562</v>
          </cell>
        </row>
        <row r="57">
          <cell r="L57">
            <v>13680018047</v>
          </cell>
          <cell r="M57" t="str">
            <v>441881199501215348</v>
          </cell>
          <cell r="N57" t="str">
            <v>12会计</v>
          </cell>
          <cell r="O57">
            <v>2312042</v>
          </cell>
        </row>
        <row r="58">
          <cell r="B58" t="str">
            <v>陈秀仙</v>
          </cell>
          <cell r="C58" t="str">
            <v>女</v>
          </cell>
          <cell r="D58">
            <v>33</v>
          </cell>
          <cell r="E58" t="str">
            <v>华南师范大学增城学院</v>
          </cell>
          <cell r="F58" t="str">
            <v>本科</v>
          </cell>
          <cell r="G58" t="str">
            <v>学士</v>
          </cell>
          <cell r="H58" t="str">
            <v>会计学</v>
          </cell>
          <cell r="I58">
            <v>41791</v>
          </cell>
        </row>
        <row r="58">
          <cell r="L58">
            <v>18813568788</v>
          </cell>
          <cell r="M58" t="str">
            <v>441881199007246923</v>
          </cell>
          <cell r="N58" t="str">
            <v>12会计</v>
          </cell>
          <cell r="O58">
            <v>2312043</v>
          </cell>
        </row>
        <row r="59">
          <cell r="B59" t="str">
            <v>范琳琳</v>
          </cell>
          <cell r="C59" t="str">
            <v>女</v>
          </cell>
          <cell r="D59">
            <v>29</v>
          </cell>
          <cell r="E59" t="str">
            <v>广东从财经大学华南学院</v>
          </cell>
          <cell r="F59" t="str">
            <v>本科</v>
          </cell>
          <cell r="G59" t="str">
            <v>学士</v>
          </cell>
          <cell r="H59" t="str">
            <v>会计学</v>
          </cell>
          <cell r="I59">
            <v>42522</v>
          </cell>
        </row>
        <row r="59">
          <cell r="L59">
            <v>13926632272</v>
          </cell>
          <cell r="M59" t="str">
            <v>441881199307268729</v>
          </cell>
          <cell r="N59" t="str">
            <v>12会计</v>
          </cell>
          <cell r="O59">
            <v>2312044</v>
          </cell>
        </row>
        <row r="60">
          <cell r="B60" t="str">
            <v>莫秋苗</v>
          </cell>
          <cell r="C60" t="str">
            <v>女</v>
          </cell>
          <cell r="D60">
            <v>26</v>
          </cell>
          <cell r="E60" t="str">
            <v>广东白云学院</v>
          </cell>
          <cell r="F60" t="str">
            <v>本科</v>
          </cell>
          <cell r="G60" t="str">
            <v>学士</v>
          </cell>
          <cell r="H60" t="str">
            <v>会计学</v>
          </cell>
          <cell r="I60">
            <v>43647</v>
          </cell>
        </row>
        <row r="60">
          <cell r="L60">
            <v>13427527392</v>
          </cell>
          <cell r="M60" t="str">
            <v>441881199612140422</v>
          </cell>
          <cell r="N60" t="str">
            <v>12会计</v>
          </cell>
          <cell r="O60">
            <v>2312045</v>
          </cell>
        </row>
        <row r="61">
          <cell r="B61" t="str">
            <v>朱秋漪</v>
          </cell>
          <cell r="C61" t="str">
            <v>女</v>
          </cell>
          <cell r="D61">
            <v>23</v>
          </cell>
          <cell r="E61" t="str">
            <v>广东科技学院</v>
          </cell>
          <cell r="F61" t="str">
            <v>本科</v>
          </cell>
          <cell r="G61" t="str">
            <v>学士</v>
          </cell>
          <cell r="H61" t="str">
            <v>会计学</v>
          </cell>
          <cell r="I61">
            <v>45095</v>
          </cell>
        </row>
        <row r="61">
          <cell r="L61">
            <v>15219511803</v>
          </cell>
          <cell r="M61" t="str">
            <v>441881199911028924</v>
          </cell>
          <cell r="N61" t="str">
            <v>12会计</v>
          </cell>
          <cell r="O61">
            <v>2312046</v>
          </cell>
        </row>
        <row r="62">
          <cell r="B62" t="str">
            <v>石梦青</v>
          </cell>
          <cell r="C62" t="str">
            <v>女</v>
          </cell>
          <cell r="D62">
            <v>26</v>
          </cell>
          <cell r="E62" t="str">
            <v>河北东方学院</v>
          </cell>
          <cell r="F62" t="str">
            <v>本科</v>
          </cell>
          <cell r="G62" t="str">
            <v>学士</v>
          </cell>
          <cell r="H62" t="str">
            <v>会计学</v>
          </cell>
          <cell r="I62">
            <v>43983</v>
          </cell>
        </row>
        <row r="62">
          <cell r="L62">
            <v>15690142168</v>
          </cell>
          <cell r="M62" t="str">
            <v>441881199605026920</v>
          </cell>
          <cell r="N62" t="str">
            <v>12会计</v>
          </cell>
          <cell r="O62">
            <v>2312047</v>
          </cell>
        </row>
        <row r="63">
          <cell r="B63" t="str">
            <v>朱洋阳</v>
          </cell>
          <cell r="C63" t="str">
            <v>女</v>
          </cell>
          <cell r="D63">
            <v>27</v>
          </cell>
          <cell r="E63" t="str">
            <v>广州大学松田学院</v>
          </cell>
          <cell r="F63" t="str">
            <v>本科</v>
          </cell>
          <cell r="G63" t="str">
            <v>学士</v>
          </cell>
          <cell r="H63" t="str">
            <v>会计学</v>
          </cell>
          <cell r="I63">
            <v>43252</v>
          </cell>
        </row>
        <row r="63">
          <cell r="L63">
            <v>18148788767</v>
          </cell>
          <cell r="M63" t="str">
            <v>410482199605080546</v>
          </cell>
          <cell r="N63" t="str">
            <v>12会计</v>
          </cell>
          <cell r="O63">
            <v>2312048</v>
          </cell>
        </row>
        <row r="64">
          <cell r="B64" t="str">
            <v>黄丽英</v>
          </cell>
          <cell r="C64" t="str">
            <v>女</v>
          </cell>
          <cell r="D64">
            <v>34</v>
          </cell>
          <cell r="E64" t="str">
            <v>广东商学院华商学院</v>
          </cell>
          <cell r="F64" t="str">
            <v>本科</v>
          </cell>
          <cell r="G64" t="str">
            <v>学士</v>
          </cell>
          <cell r="H64" t="str">
            <v>会计学</v>
          </cell>
          <cell r="I64">
            <v>41061</v>
          </cell>
          <cell r="J64" t="str">
            <v>中级会计师</v>
          </cell>
        </row>
        <row r="64">
          <cell r="L64">
            <v>18318717251</v>
          </cell>
          <cell r="M64" t="str">
            <v>441821198811112140</v>
          </cell>
          <cell r="N64" t="str">
            <v>12会计</v>
          </cell>
          <cell r="O64">
            <v>2312049</v>
          </cell>
        </row>
        <row r="65">
          <cell r="B65" t="str">
            <v>陈文素</v>
          </cell>
          <cell r="C65" t="str">
            <v>女</v>
          </cell>
          <cell r="D65">
            <v>27</v>
          </cell>
          <cell r="E65" t="str">
            <v>关东财经大学华商学院</v>
          </cell>
          <cell r="F65" t="str">
            <v>本科</v>
          </cell>
          <cell r="G65" t="str">
            <v>学士</v>
          </cell>
          <cell r="H65" t="str">
            <v>财务管理</v>
          </cell>
          <cell r="I65">
            <v>42887</v>
          </cell>
        </row>
        <row r="65">
          <cell r="L65">
            <v>18926680374</v>
          </cell>
          <cell r="M65" t="str">
            <v>441881199508230241</v>
          </cell>
          <cell r="N65" t="str">
            <v>12会计</v>
          </cell>
          <cell r="O65">
            <v>2312050</v>
          </cell>
        </row>
        <row r="66">
          <cell r="B66" t="str">
            <v>张奥茜</v>
          </cell>
          <cell r="C66" t="str">
            <v>女</v>
          </cell>
          <cell r="D66">
            <v>22</v>
          </cell>
          <cell r="E66" t="str">
            <v>广东外语外贸大学</v>
          </cell>
          <cell r="F66" t="str">
            <v>本科</v>
          </cell>
          <cell r="G66" t="str">
            <v>学士</v>
          </cell>
          <cell r="H66" t="str">
            <v>会计学</v>
          </cell>
          <cell r="I66">
            <v>45092</v>
          </cell>
        </row>
        <row r="66">
          <cell r="L66">
            <v>15622555079</v>
          </cell>
          <cell r="M66" t="str">
            <v>441881200107130229</v>
          </cell>
          <cell r="N66" t="str">
            <v>12会计</v>
          </cell>
          <cell r="O66">
            <v>2312051</v>
          </cell>
        </row>
        <row r="67">
          <cell r="B67" t="str">
            <v>钟钰莹</v>
          </cell>
          <cell r="C67" t="str">
            <v>女</v>
          </cell>
          <cell r="D67">
            <v>28</v>
          </cell>
          <cell r="E67" t="str">
            <v>吉林大学珠海学院</v>
          </cell>
          <cell r="F67" t="str">
            <v>本科</v>
          </cell>
          <cell r="G67" t="str">
            <v>学士</v>
          </cell>
          <cell r="H67" t="str">
            <v>会计学</v>
          </cell>
          <cell r="I67">
            <v>42917</v>
          </cell>
        </row>
        <row r="67">
          <cell r="L67">
            <v>13631209462</v>
          </cell>
          <cell r="M67" t="str">
            <v>441881199501270224</v>
          </cell>
          <cell r="N67" t="str">
            <v>12会计</v>
          </cell>
          <cell r="O67">
            <v>2312052</v>
          </cell>
        </row>
        <row r="68">
          <cell r="B68" t="str">
            <v>马称先</v>
          </cell>
          <cell r="C68" t="str">
            <v>女</v>
          </cell>
          <cell r="D68">
            <v>27</v>
          </cell>
          <cell r="E68" t="str">
            <v>广东海洋大学寸金学院</v>
          </cell>
          <cell r="F68" t="str">
            <v>本科</v>
          </cell>
          <cell r="G68" t="str">
            <v>学士</v>
          </cell>
          <cell r="H68" t="str">
            <v>会计学</v>
          </cell>
          <cell r="I68">
            <v>43617</v>
          </cell>
        </row>
        <row r="68">
          <cell r="L68">
            <v>13413618736</v>
          </cell>
          <cell r="M68" t="str">
            <v>441881199602026327</v>
          </cell>
          <cell r="N68" t="str">
            <v>12会计</v>
          </cell>
          <cell r="O68">
            <v>2312053</v>
          </cell>
        </row>
        <row r="69">
          <cell r="B69" t="str">
            <v>黄姻嫦</v>
          </cell>
          <cell r="C69" t="str">
            <v>女</v>
          </cell>
          <cell r="D69">
            <v>28</v>
          </cell>
          <cell r="E69" t="str">
            <v>广东工业大学</v>
          </cell>
          <cell r="F69" t="str">
            <v>本科</v>
          </cell>
          <cell r="G69" t="str">
            <v>学士</v>
          </cell>
          <cell r="H69" t="str">
            <v>会计学</v>
          </cell>
          <cell r="I69">
            <v>42887</v>
          </cell>
        </row>
        <row r="69">
          <cell r="L69">
            <v>18825102768</v>
          </cell>
          <cell r="M69" t="str">
            <v>441881199408270262</v>
          </cell>
          <cell r="N69" t="str">
            <v>12会计</v>
          </cell>
          <cell r="O69">
            <v>2312054</v>
          </cell>
        </row>
        <row r="70">
          <cell r="B70" t="str">
            <v>张帮杰</v>
          </cell>
          <cell r="C70" t="str">
            <v>男</v>
          </cell>
          <cell r="D70">
            <v>28</v>
          </cell>
          <cell r="E70" t="str">
            <v>广东财经大学华商学院</v>
          </cell>
          <cell r="F70" t="str">
            <v>本科</v>
          </cell>
          <cell r="G70" t="str">
            <v>学士</v>
          </cell>
          <cell r="H70" t="str">
            <v>会计学</v>
          </cell>
          <cell r="I70">
            <v>43617</v>
          </cell>
        </row>
        <row r="70">
          <cell r="L70">
            <v>17328653078</v>
          </cell>
          <cell r="M70" t="str">
            <v>441881199504196314</v>
          </cell>
          <cell r="N70" t="str">
            <v>12会计</v>
          </cell>
          <cell r="O70">
            <v>2312055</v>
          </cell>
        </row>
        <row r="71">
          <cell r="B71" t="str">
            <v>刘丽英</v>
          </cell>
          <cell r="C71" t="str">
            <v>女</v>
          </cell>
          <cell r="D71">
            <v>28</v>
          </cell>
          <cell r="E71" t="str">
            <v>广东海洋大学寸金学院</v>
          </cell>
          <cell r="F71" t="str">
            <v>本科</v>
          </cell>
          <cell r="G71" t="str">
            <v>学士</v>
          </cell>
          <cell r="H71" t="str">
            <v>会计学</v>
          </cell>
          <cell r="I71">
            <v>43617</v>
          </cell>
        </row>
        <row r="71">
          <cell r="L71">
            <v>13413524370</v>
          </cell>
          <cell r="M71" t="str">
            <v>441881199510133723</v>
          </cell>
          <cell r="N71" t="str">
            <v>12会计</v>
          </cell>
          <cell r="O71">
            <v>2312056</v>
          </cell>
        </row>
        <row r="72">
          <cell r="B72" t="str">
            <v>黄莹莹</v>
          </cell>
          <cell r="C72" t="str">
            <v>女</v>
          </cell>
          <cell r="D72">
            <v>28</v>
          </cell>
          <cell r="E72" t="str">
            <v>广东工业大学华立学院</v>
          </cell>
          <cell r="F72" t="str">
            <v>本科</v>
          </cell>
          <cell r="G72" t="str">
            <v>学士</v>
          </cell>
          <cell r="H72" t="str">
            <v>会计学</v>
          </cell>
          <cell r="I72">
            <v>42887</v>
          </cell>
        </row>
        <row r="72">
          <cell r="L72">
            <v>18826607012</v>
          </cell>
          <cell r="M72" t="str">
            <v>441881199406195625</v>
          </cell>
          <cell r="N72" t="str">
            <v>12会计</v>
          </cell>
          <cell r="O72">
            <v>2312057</v>
          </cell>
        </row>
        <row r="73">
          <cell r="B73" t="str">
            <v>蒋本武</v>
          </cell>
          <cell r="C73" t="str">
            <v>男</v>
          </cell>
          <cell r="D73">
            <v>39</v>
          </cell>
          <cell r="E73" t="str">
            <v>湘南学院</v>
          </cell>
          <cell r="F73" t="str">
            <v>本科</v>
          </cell>
          <cell r="G73" t="str">
            <v>无</v>
          </cell>
          <cell r="H73" t="str">
            <v>临床医学</v>
          </cell>
          <cell r="I73">
            <v>41791</v>
          </cell>
          <cell r="J73" t="str">
            <v>放射医学主治医师（中级）</v>
          </cell>
          <cell r="K73" t="str">
            <v>执业医师证</v>
          </cell>
          <cell r="L73">
            <v>13680009604</v>
          </cell>
          <cell r="M73" t="str">
            <v>431025198406214012</v>
          </cell>
          <cell r="N73" t="str">
            <v>13临床医师B</v>
          </cell>
          <cell r="O73">
            <v>2313001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3"/>
  <sheetViews>
    <sheetView tabSelected="1" workbookViewId="0">
      <selection activeCell="I8" sqref="I8"/>
    </sheetView>
  </sheetViews>
  <sheetFormatPr defaultColWidth="9" defaultRowHeight="13.5" outlineLevelCol="5"/>
  <cols>
    <col min="1" max="1" width="5.375" customWidth="1"/>
    <col min="2" max="2" width="16.5" customWidth="1"/>
    <col min="3" max="3" width="15.25" customWidth="1"/>
    <col min="4" max="4" width="19.5" customWidth="1"/>
    <col min="6" max="6" width="17.5" customWidth="1"/>
  </cols>
  <sheetData>
    <row r="1" spans="1:6">
      <c r="A1" s="1" t="s">
        <v>0</v>
      </c>
      <c r="B1" s="1"/>
      <c r="C1" s="1"/>
      <c r="D1" s="1"/>
      <c r="E1" s="2"/>
      <c r="F1" s="3"/>
    </row>
    <row r="2" ht="69" customHeight="1" spans="1:6">
      <c r="A2" s="4" t="s">
        <v>1</v>
      </c>
      <c r="B2" s="4"/>
      <c r="C2" s="4"/>
      <c r="D2" s="4"/>
      <c r="E2" s="4"/>
      <c r="F2" s="4"/>
    </row>
    <row r="3" ht="42" customHeight="1" spans="1:6">
      <c r="A3" s="5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8" t="s">
        <v>7</v>
      </c>
    </row>
    <row r="4" ht="25" customHeight="1" spans="1:6">
      <c r="A4" s="9">
        <v>1</v>
      </c>
      <c r="B4" s="10" t="s">
        <v>8</v>
      </c>
      <c r="C4" s="11" t="s">
        <v>9</v>
      </c>
      <c r="D4" s="9">
        <f>VLOOKUP(B4,[1]普通专技!$B:$O,14,0)</f>
        <v>2302002</v>
      </c>
      <c r="E4" s="9" t="str">
        <f>VLOOKUP(B4,[1]普通专技!$B:$F,5,0)</f>
        <v>本科</v>
      </c>
      <c r="F4" s="12" t="str">
        <f>VLOOKUP(B4,[1]普通专技!$B:$H,7,0)</f>
        <v>医学影像学</v>
      </c>
    </row>
    <row r="5" ht="25" customHeight="1" spans="1:6">
      <c r="A5" s="9">
        <v>2</v>
      </c>
      <c r="B5" s="10" t="s">
        <v>10</v>
      </c>
      <c r="C5" s="11" t="s">
        <v>9</v>
      </c>
      <c r="D5" s="9">
        <f>VLOOKUP(B5,[1]普通专技!$B:$O,14,0)</f>
        <v>2302001</v>
      </c>
      <c r="E5" s="9" t="str">
        <f>VLOOKUP(B5,[1]普通专技!$B:$F,5,0)</f>
        <v>本科</v>
      </c>
      <c r="F5" s="12" t="str">
        <f>VLOOKUP(B5,[1]普通专技!$B:$H,7,0)</f>
        <v>医学影像学</v>
      </c>
    </row>
    <row r="6" ht="25" customHeight="1" spans="1:6">
      <c r="A6" s="9">
        <v>3</v>
      </c>
      <c r="B6" s="10" t="s">
        <v>11</v>
      </c>
      <c r="C6" s="11" t="s">
        <v>12</v>
      </c>
      <c r="D6" s="9">
        <f>VLOOKUP(B6,[1]普通专技!$B:$O,14,0)</f>
        <v>2303002</v>
      </c>
      <c r="E6" s="9" t="str">
        <f>VLOOKUP(B6,[1]普通专技!$B:$F,5,0)</f>
        <v>本科</v>
      </c>
      <c r="F6" s="12" t="str">
        <f>VLOOKUP(B6,[1]普通专技!$B:$H,7,0)</f>
        <v>针灸推拿学</v>
      </c>
    </row>
    <row r="7" ht="25" customHeight="1" spans="1:6">
      <c r="A7" s="9">
        <v>4</v>
      </c>
      <c r="B7" s="10" t="s">
        <v>13</v>
      </c>
      <c r="C7" s="11" t="s">
        <v>14</v>
      </c>
      <c r="D7" s="9">
        <f>VLOOKUP(B7,[1]普通专技!$B:$O,14,0)</f>
        <v>2305001</v>
      </c>
      <c r="E7" s="9" t="str">
        <f>VLOOKUP(B7,[1]普通专技!$B:$F,5,0)</f>
        <v>本科</v>
      </c>
      <c r="F7" s="12" t="s">
        <v>15</v>
      </c>
    </row>
    <row r="8" ht="25" customHeight="1" spans="1:6">
      <c r="A8" s="9">
        <v>5</v>
      </c>
      <c r="B8" s="10" t="s">
        <v>16</v>
      </c>
      <c r="C8" s="9" t="s">
        <v>17</v>
      </c>
      <c r="D8" s="9">
        <f>VLOOKUP(B8,[1]普通专技!$B:$O,14,0)</f>
        <v>2307001</v>
      </c>
      <c r="E8" s="9" t="str">
        <f>VLOOKUP(B8,[1]普通专技!$B:$F,5,0)</f>
        <v>本科</v>
      </c>
      <c r="F8" s="12" t="str">
        <f>VLOOKUP(B8,[1]普通专技!$B:$H,7,0)</f>
        <v>临床医学</v>
      </c>
    </row>
    <row r="9" ht="25" customHeight="1" spans="1:6">
      <c r="A9" s="9">
        <v>6</v>
      </c>
      <c r="B9" s="10" t="s">
        <v>18</v>
      </c>
      <c r="C9" s="9" t="s">
        <v>19</v>
      </c>
      <c r="D9" s="9">
        <f>VLOOKUP(B9,[1]普通专技!$B:$O,14,0)</f>
        <v>2308001</v>
      </c>
      <c r="E9" s="9" t="str">
        <f>VLOOKUP(B9,[1]普通专技!$B:$F,5,0)</f>
        <v>本科</v>
      </c>
      <c r="F9" s="12" t="str">
        <f>VLOOKUP(B9,[1]普通专技!$B:$H,7,0)</f>
        <v>中医学</v>
      </c>
    </row>
    <row r="10" ht="25" customHeight="1" spans="1:6">
      <c r="A10" s="9">
        <v>7</v>
      </c>
      <c r="B10" s="10" t="s">
        <v>20</v>
      </c>
      <c r="C10" s="11" t="s">
        <v>21</v>
      </c>
      <c r="D10" s="9">
        <f>VLOOKUP(B10,[1]普通专技!$B:$O,14,0)</f>
        <v>2310001</v>
      </c>
      <c r="E10" s="9" t="str">
        <f>VLOOKUP(B10,[1]普通专技!$B:$F,5,0)</f>
        <v>本科</v>
      </c>
      <c r="F10" s="12" t="str">
        <f>VLOOKUP(B10,[1]普通专技!$B:$H,7,0)</f>
        <v>护理学</v>
      </c>
    </row>
    <row r="11" ht="25" customHeight="1" spans="1:6">
      <c r="A11" s="9">
        <v>8</v>
      </c>
      <c r="B11" s="10" t="s">
        <v>22</v>
      </c>
      <c r="C11" s="9" t="s">
        <v>23</v>
      </c>
      <c r="D11" s="9">
        <f>VLOOKUP(B11,[1]普通专技!$B:$O,14,0)</f>
        <v>2311001</v>
      </c>
      <c r="E11" s="9" t="str">
        <f>VLOOKUP(B11,[1]普通专技!$B:$F,5,0)</f>
        <v>本科</v>
      </c>
      <c r="F11" s="12" t="str">
        <f>VLOOKUP(B11,[1]普通专技!$B:$H,7,0)</f>
        <v>助产学</v>
      </c>
    </row>
    <row r="12" ht="25" customHeight="1" spans="1:6">
      <c r="A12" s="9">
        <v>9</v>
      </c>
      <c r="B12" s="10" t="s">
        <v>24</v>
      </c>
      <c r="C12" s="12" t="s">
        <v>25</v>
      </c>
      <c r="D12" s="9">
        <f>VLOOKUP(B12,[1]普通专技!$B:$O,14,0)</f>
        <v>2312031</v>
      </c>
      <c r="E12" s="9" t="str">
        <f>VLOOKUP(B12,[1]普通专技!$B:$F,5,0)</f>
        <v>本科</v>
      </c>
      <c r="F12" s="12" t="str">
        <f>VLOOKUP(B12,[1]普通专技!$B:$H,7,0)</f>
        <v>会计学</v>
      </c>
    </row>
    <row r="13" ht="25" customHeight="1" spans="1:6">
      <c r="A13" s="9">
        <v>10</v>
      </c>
      <c r="B13" s="10" t="s">
        <v>26</v>
      </c>
      <c r="C13" s="11" t="s">
        <v>27</v>
      </c>
      <c r="D13" s="9">
        <f>VLOOKUP(B13,[1]普通专技!$B:$O,14,0)</f>
        <v>2313001</v>
      </c>
      <c r="E13" s="9" t="str">
        <f>VLOOKUP(B13,[1]普通专技!$B:$F,5,0)</f>
        <v>本科</v>
      </c>
      <c r="F13" s="12" t="str">
        <f>VLOOKUP(B13,[1]普通专技!$B:$H,7,0)</f>
        <v>临床医学</v>
      </c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陈清贤</dc:creator>
  <cp:lastModifiedBy>陈清贤</cp:lastModifiedBy>
  <dcterms:created xsi:type="dcterms:W3CDTF">2023-10-12T02:42:00Z</dcterms:created>
  <dcterms:modified xsi:type="dcterms:W3CDTF">2023-10-17T03:23:00Z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