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5栋" sheetId="1" r:id="rId1"/>
    <sheet name="6栋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<sst xmlns="http://schemas.openxmlformats.org/spreadsheetml/2006/main" count="717" uniqueCount="169">
  <si>
    <t>附件2</t>
  </si>
  <si>
    <t>君临天下花园5号楼新建商品住房销售价格备案表</t>
  </si>
  <si>
    <t>房地产开发企业名称或中介服务机构名称：英德市恒创房地产开发有限公司      项目（楼盘）名称：君临天下花园</t>
  </si>
  <si>
    <t>序号</t>
  </si>
  <si>
    <t>幢(栋)号</t>
  </si>
  <si>
    <t>房号</t>
  </si>
  <si>
    <t>楼层(F)</t>
  </si>
  <si>
    <t>户型</t>
  </si>
  <si>
    <t>层高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</si>
  <si>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</si>
  <si>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</si>
  <si>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</si>
  <si>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</si>
  <si>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</si>
  <si>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</si>
  <si>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</si>
  <si>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</si>
  <si>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</si>
  <si>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r>
      <rPr>
        <sz val="11"/>
        <color theme="1"/>
        <rFont val="宋体"/>
        <charset val="134"/>
      </rPr>
      <t>201号</t>
    </r>
  </si>
  <si>
    <r>
      <rPr>
        <sz val="11"/>
        <color theme="1"/>
        <rFont val="宋体"/>
        <charset val="134"/>
      </rPr>
      <t>2层</t>
    </r>
  </si>
  <si>
    <t>未售</t>
  </si>
  <si>
    <r>
      <rPr>
        <sz val="11"/>
        <color theme="1"/>
        <rFont val="宋体"/>
        <charset val="134"/>
      </rPr>
      <t>301号</t>
    </r>
  </si>
  <si>
    <r>
      <rPr>
        <sz val="11"/>
        <color theme="1"/>
        <rFont val="宋体"/>
        <charset val="134"/>
      </rPr>
      <t>3层</t>
    </r>
  </si>
  <si>
    <r>
      <rPr>
        <sz val="11"/>
        <color theme="1"/>
        <rFont val="宋体"/>
        <charset val="134"/>
      </rPr>
      <t>401号</t>
    </r>
  </si>
  <si>
    <r>
      <rPr>
        <sz val="11"/>
        <color theme="1"/>
        <rFont val="宋体"/>
        <charset val="134"/>
      </rPr>
      <t>4层</t>
    </r>
  </si>
  <si>
    <r>
      <rPr>
        <sz val="11"/>
        <color theme="1"/>
        <rFont val="宋体"/>
        <charset val="134"/>
      </rPr>
      <t>501号</t>
    </r>
  </si>
  <si>
    <r>
      <rPr>
        <sz val="11"/>
        <color theme="1"/>
        <rFont val="宋体"/>
        <charset val="134"/>
      </rPr>
      <t>5层</t>
    </r>
  </si>
  <si>
    <r>
      <rPr>
        <sz val="11"/>
        <color theme="1"/>
        <rFont val="宋体"/>
        <charset val="134"/>
      </rPr>
      <t>601号</t>
    </r>
  </si>
  <si>
    <r>
      <rPr>
        <sz val="11"/>
        <color theme="1"/>
        <rFont val="宋体"/>
        <charset val="134"/>
      </rPr>
      <t>6层</t>
    </r>
  </si>
  <si>
    <r>
      <rPr>
        <sz val="11"/>
        <color theme="1"/>
        <rFont val="宋体"/>
        <charset val="134"/>
      </rPr>
      <t>701号</t>
    </r>
  </si>
  <si>
    <r>
      <rPr>
        <sz val="11"/>
        <color theme="1"/>
        <rFont val="宋体"/>
        <charset val="134"/>
      </rPr>
      <t>7层</t>
    </r>
  </si>
  <si>
    <r>
      <rPr>
        <sz val="11"/>
        <color theme="1"/>
        <rFont val="宋体"/>
        <charset val="134"/>
      </rPr>
      <t>801号</t>
    </r>
  </si>
  <si>
    <r>
      <rPr>
        <sz val="11"/>
        <color theme="1"/>
        <rFont val="宋体"/>
        <charset val="134"/>
      </rPr>
      <t>8层</t>
    </r>
  </si>
  <si>
    <r>
      <rPr>
        <sz val="11"/>
        <color theme="1"/>
        <rFont val="宋体"/>
        <charset val="134"/>
      </rPr>
      <t>901号</t>
    </r>
  </si>
  <si>
    <r>
      <rPr>
        <sz val="11"/>
        <color theme="1"/>
        <rFont val="宋体"/>
        <charset val="134"/>
      </rPr>
      <t>9层</t>
    </r>
  </si>
  <si>
    <r>
      <rPr>
        <sz val="11"/>
        <color theme="1"/>
        <rFont val="宋体"/>
        <charset val="134"/>
      </rPr>
      <t>1001号</t>
    </r>
  </si>
  <si>
    <r>
      <rPr>
        <sz val="11"/>
        <color theme="1"/>
        <rFont val="宋体"/>
        <charset val="134"/>
      </rPr>
      <t>10层</t>
    </r>
  </si>
  <si>
    <r>
      <rPr>
        <sz val="11"/>
        <color theme="1"/>
        <rFont val="宋体"/>
        <charset val="134"/>
      </rPr>
      <t>1101号</t>
    </r>
  </si>
  <si>
    <r>
      <rPr>
        <sz val="11"/>
        <color theme="1"/>
        <rFont val="宋体"/>
        <charset val="134"/>
      </rPr>
      <t>11层</t>
    </r>
  </si>
  <si>
    <r>
      <rPr>
        <sz val="11"/>
        <color theme="1"/>
        <rFont val="宋体"/>
        <charset val="134"/>
      </rPr>
      <t>1201号</t>
    </r>
  </si>
  <si>
    <r>
      <rPr>
        <sz val="11"/>
        <color theme="1"/>
        <rFont val="宋体"/>
        <charset val="134"/>
      </rPr>
      <t>12层</t>
    </r>
  </si>
  <si>
    <r>
      <rPr>
        <sz val="11"/>
        <color theme="1"/>
        <rFont val="宋体"/>
        <charset val="134"/>
      </rPr>
      <t>1301号</t>
    </r>
  </si>
  <si>
    <r>
      <rPr>
        <sz val="11"/>
        <color theme="1"/>
        <rFont val="宋体"/>
        <charset val="134"/>
      </rPr>
      <t>13层</t>
    </r>
  </si>
  <si>
    <r>
      <rPr>
        <sz val="11"/>
        <color theme="1"/>
        <rFont val="宋体"/>
        <charset val="134"/>
      </rPr>
      <t>1401号</t>
    </r>
  </si>
  <si>
    <r>
      <rPr>
        <sz val="11"/>
        <color theme="1"/>
        <rFont val="宋体"/>
        <charset val="134"/>
      </rPr>
      <t>14层</t>
    </r>
  </si>
  <si>
    <r>
      <rPr>
        <sz val="11"/>
        <color theme="1"/>
        <rFont val="宋体"/>
        <charset val="134"/>
      </rPr>
      <t>1501号</t>
    </r>
  </si>
  <si>
    <r>
      <rPr>
        <sz val="11"/>
        <color theme="1"/>
        <rFont val="宋体"/>
        <charset val="134"/>
      </rPr>
      <t>15层</t>
    </r>
  </si>
  <si>
    <r>
      <rPr>
        <sz val="11"/>
        <color theme="1"/>
        <rFont val="宋体"/>
        <charset val="134"/>
      </rPr>
      <t>1601号</t>
    </r>
  </si>
  <si>
    <r>
      <rPr>
        <sz val="11"/>
        <color theme="1"/>
        <rFont val="宋体"/>
        <charset val="134"/>
      </rPr>
      <t>16层</t>
    </r>
  </si>
  <si>
    <r>
      <rPr>
        <sz val="11"/>
        <color theme="1"/>
        <rFont val="宋体"/>
        <charset val="134"/>
      </rPr>
      <t>1701号</t>
    </r>
  </si>
  <si>
    <r>
      <rPr>
        <sz val="11"/>
        <color theme="1"/>
        <rFont val="宋体"/>
        <charset val="134"/>
      </rPr>
      <t>17层</t>
    </r>
  </si>
  <si>
    <r>
      <rPr>
        <sz val="11"/>
        <color theme="1"/>
        <rFont val="宋体"/>
        <charset val="134"/>
      </rPr>
      <t>1801号</t>
    </r>
  </si>
  <si>
    <r>
      <rPr>
        <sz val="11"/>
        <color theme="1"/>
        <rFont val="宋体"/>
        <charset val="134"/>
      </rPr>
      <t>18层</t>
    </r>
  </si>
  <si>
    <r>
      <rPr>
        <sz val="11"/>
        <color theme="1"/>
        <rFont val="宋体"/>
        <charset val="134"/>
      </rPr>
      <t>1901号</t>
    </r>
  </si>
  <si>
    <r>
      <rPr>
        <sz val="11"/>
        <color theme="1"/>
        <rFont val="宋体"/>
        <charset val="134"/>
      </rPr>
      <t>19层</t>
    </r>
  </si>
  <si>
    <r>
      <rPr>
        <sz val="11"/>
        <color theme="1"/>
        <rFont val="宋体"/>
        <charset val="134"/>
      </rPr>
      <t>2001号</t>
    </r>
  </si>
  <si>
    <r>
      <rPr>
        <sz val="11"/>
        <color theme="1"/>
        <rFont val="宋体"/>
        <charset val="134"/>
      </rPr>
      <t>20层</t>
    </r>
  </si>
  <si>
    <r>
      <rPr>
        <sz val="11"/>
        <color theme="1"/>
        <rFont val="宋体"/>
        <charset val="134"/>
      </rPr>
      <t>2101号</t>
    </r>
  </si>
  <si>
    <r>
      <rPr>
        <sz val="11"/>
        <color theme="1"/>
        <rFont val="宋体"/>
        <charset val="134"/>
      </rPr>
      <t>21层</t>
    </r>
  </si>
  <si>
    <r>
      <rPr>
        <sz val="11"/>
        <color theme="1"/>
        <rFont val="宋体"/>
        <charset val="134"/>
      </rPr>
      <t>2201号</t>
    </r>
  </si>
  <si>
    <r>
      <rPr>
        <sz val="11"/>
        <color theme="1"/>
        <rFont val="宋体"/>
        <charset val="134"/>
      </rPr>
      <t>22层</t>
    </r>
  </si>
  <si>
    <r>
      <rPr>
        <sz val="11"/>
        <color theme="1"/>
        <rFont val="宋体"/>
        <charset val="134"/>
      </rPr>
      <t>2301号</t>
    </r>
  </si>
  <si>
    <r>
      <rPr>
        <sz val="11"/>
        <color theme="1"/>
        <rFont val="宋体"/>
        <charset val="134"/>
      </rPr>
      <t>23层</t>
    </r>
  </si>
  <si>
    <r>
      <rPr>
        <sz val="11"/>
        <color theme="1"/>
        <rFont val="宋体"/>
        <charset val="134"/>
      </rPr>
      <t>2401号</t>
    </r>
  </si>
  <si>
    <r>
      <rPr>
        <sz val="11"/>
        <color theme="1"/>
        <rFont val="宋体"/>
        <charset val="134"/>
      </rPr>
      <t>24层</t>
    </r>
  </si>
  <si>
    <r>
      <rPr>
        <sz val="11"/>
        <color theme="1"/>
        <rFont val="宋体"/>
        <charset val="134"/>
      </rPr>
      <t>2501号</t>
    </r>
  </si>
  <si>
    <r>
      <rPr>
        <sz val="11"/>
        <color theme="1"/>
        <rFont val="宋体"/>
        <charset val="134"/>
      </rPr>
      <t>25层</t>
    </r>
  </si>
  <si>
    <r>
      <rPr>
        <sz val="11"/>
        <color theme="1"/>
        <rFont val="宋体"/>
        <charset val="134"/>
      </rPr>
      <t>2601号</t>
    </r>
  </si>
  <si>
    <r>
      <rPr>
        <sz val="11"/>
        <color theme="1"/>
        <rFont val="宋体"/>
        <charset val="134"/>
      </rPr>
      <t>26层</t>
    </r>
  </si>
  <si>
    <r>
      <rPr>
        <sz val="11"/>
        <color theme="1"/>
        <rFont val="宋体"/>
        <charset val="134"/>
      </rPr>
      <t>2701号</t>
    </r>
  </si>
  <si>
    <r>
      <rPr>
        <sz val="11"/>
        <color theme="1"/>
        <rFont val="宋体"/>
        <charset val="134"/>
      </rPr>
      <t>27层</t>
    </r>
  </si>
  <si>
    <r>
      <rPr>
        <sz val="11"/>
        <color theme="1"/>
        <rFont val="宋体"/>
        <charset val="134"/>
      </rPr>
      <t>2801号</t>
    </r>
  </si>
  <si>
    <r>
      <rPr>
        <sz val="11"/>
        <color theme="1"/>
        <rFont val="宋体"/>
        <charset val="134"/>
      </rPr>
      <t>28层</t>
    </r>
  </si>
  <si>
    <r>
      <rPr>
        <sz val="11"/>
        <color theme="1"/>
        <rFont val="宋体"/>
        <charset val="134"/>
      </rPr>
      <t>2901号</t>
    </r>
  </si>
  <si>
    <r>
      <rPr>
        <sz val="11"/>
        <color theme="1"/>
        <rFont val="宋体"/>
        <charset val="134"/>
      </rPr>
      <t>29层</t>
    </r>
  </si>
  <si>
    <r>
      <rPr>
        <sz val="11"/>
        <color theme="1"/>
        <rFont val="宋体"/>
        <charset val="134"/>
      </rPr>
      <t>3001号</t>
    </r>
  </si>
  <si>
    <r>
      <rPr>
        <sz val="11"/>
        <color theme="1"/>
        <rFont val="宋体"/>
        <charset val="134"/>
      </rPr>
      <t>30-31层</t>
    </r>
  </si>
  <si>
    <r>
      <rPr>
        <sz val="11"/>
        <color theme="1"/>
        <rFont val="宋体"/>
        <charset val="134"/>
      </rPr>
      <t>202号</t>
    </r>
  </si>
  <si>
    <r>
      <rPr>
        <sz val="11"/>
        <color theme="1"/>
        <rFont val="宋体"/>
        <charset val="134"/>
      </rPr>
      <t>302号</t>
    </r>
  </si>
  <si>
    <r>
      <rPr>
        <sz val="11"/>
        <color theme="1"/>
        <rFont val="宋体"/>
        <charset val="134"/>
      </rPr>
      <t>402号</t>
    </r>
  </si>
  <si>
    <r>
      <rPr>
        <sz val="11"/>
        <color theme="1"/>
        <rFont val="宋体"/>
        <charset val="134"/>
      </rPr>
      <t>502号</t>
    </r>
  </si>
  <si>
    <r>
      <rPr>
        <sz val="11"/>
        <color theme="1"/>
        <rFont val="宋体"/>
        <charset val="134"/>
      </rPr>
      <t>602号</t>
    </r>
  </si>
  <si>
    <r>
      <rPr>
        <sz val="11"/>
        <color theme="1"/>
        <rFont val="宋体"/>
        <charset val="134"/>
      </rPr>
      <t>702号</t>
    </r>
  </si>
  <si>
    <r>
      <rPr>
        <sz val="11"/>
        <color theme="1"/>
        <rFont val="宋体"/>
        <charset val="134"/>
      </rPr>
      <t>802号</t>
    </r>
  </si>
  <si>
    <r>
      <rPr>
        <sz val="11"/>
        <color theme="1"/>
        <rFont val="宋体"/>
        <charset val="134"/>
      </rPr>
      <t>902号</t>
    </r>
  </si>
  <si>
    <r>
      <rPr>
        <sz val="11"/>
        <color theme="1"/>
        <rFont val="宋体"/>
        <charset val="134"/>
      </rPr>
      <t>1002号</t>
    </r>
  </si>
  <si>
    <r>
      <rPr>
        <sz val="11"/>
        <color theme="1"/>
        <rFont val="宋体"/>
        <charset val="134"/>
      </rPr>
      <t>1102号</t>
    </r>
  </si>
  <si>
    <r>
      <rPr>
        <sz val="11"/>
        <color theme="1"/>
        <rFont val="宋体"/>
        <charset val="134"/>
      </rPr>
      <t>1202号</t>
    </r>
  </si>
  <si>
    <r>
      <rPr>
        <sz val="11"/>
        <color theme="1"/>
        <rFont val="宋体"/>
        <charset val="134"/>
      </rPr>
      <t>1302号</t>
    </r>
  </si>
  <si>
    <r>
      <rPr>
        <sz val="11"/>
        <color theme="1"/>
        <rFont val="宋体"/>
        <charset val="134"/>
      </rPr>
      <t>1402号</t>
    </r>
  </si>
  <si>
    <r>
      <rPr>
        <sz val="11"/>
        <color theme="1"/>
        <rFont val="宋体"/>
        <charset val="134"/>
      </rPr>
      <t>1502号</t>
    </r>
  </si>
  <si>
    <r>
      <rPr>
        <sz val="11"/>
        <color theme="1"/>
        <rFont val="宋体"/>
        <charset val="134"/>
      </rPr>
      <t>1602号</t>
    </r>
  </si>
  <si>
    <r>
      <rPr>
        <sz val="11"/>
        <color theme="1"/>
        <rFont val="宋体"/>
        <charset val="134"/>
      </rPr>
      <t>1702号</t>
    </r>
  </si>
  <si>
    <r>
      <rPr>
        <sz val="11"/>
        <color theme="1"/>
        <rFont val="宋体"/>
        <charset val="134"/>
      </rPr>
      <t>1802号</t>
    </r>
  </si>
  <si>
    <r>
      <rPr>
        <sz val="11"/>
        <color theme="1"/>
        <rFont val="宋体"/>
        <charset val="134"/>
      </rPr>
      <t>1902号</t>
    </r>
  </si>
  <si>
    <r>
      <rPr>
        <sz val="11"/>
        <color theme="1"/>
        <rFont val="宋体"/>
        <charset val="134"/>
      </rPr>
      <t>2002号</t>
    </r>
  </si>
  <si>
    <r>
      <rPr>
        <sz val="11"/>
        <color theme="1"/>
        <rFont val="宋体"/>
        <charset val="134"/>
      </rPr>
      <t>2102号</t>
    </r>
  </si>
  <si>
    <r>
      <rPr>
        <sz val="11"/>
        <color theme="1"/>
        <rFont val="宋体"/>
        <charset val="134"/>
      </rPr>
      <t>2202号</t>
    </r>
  </si>
  <si>
    <r>
      <rPr>
        <sz val="11"/>
        <color theme="1"/>
        <rFont val="宋体"/>
        <charset val="134"/>
      </rPr>
      <t>2302号</t>
    </r>
  </si>
  <si>
    <r>
      <rPr>
        <sz val="11"/>
        <color theme="1"/>
        <rFont val="宋体"/>
        <charset val="134"/>
      </rPr>
      <t>2402号</t>
    </r>
  </si>
  <si>
    <r>
      <rPr>
        <sz val="11"/>
        <color theme="1"/>
        <rFont val="宋体"/>
        <charset val="134"/>
      </rPr>
      <t>2502号</t>
    </r>
  </si>
  <si>
    <r>
      <rPr>
        <sz val="11"/>
        <color theme="1"/>
        <rFont val="宋体"/>
        <charset val="134"/>
      </rPr>
      <t>2602号</t>
    </r>
  </si>
  <si>
    <r>
      <rPr>
        <sz val="11"/>
        <color theme="1"/>
        <rFont val="宋体"/>
        <charset val="134"/>
      </rPr>
      <t>2702号</t>
    </r>
  </si>
  <si>
    <r>
      <rPr>
        <sz val="11"/>
        <color theme="1"/>
        <rFont val="宋体"/>
        <charset val="134"/>
      </rPr>
      <t>2802号</t>
    </r>
  </si>
  <si>
    <r>
      <rPr>
        <sz val="11"/>
        <color theme="1"/>
        <rFont val="宋体"/>
        <charset val="134"/>
      </rPr>
      <t>2902号</t>
    </r>
  </si>
  <si>
    <r>
      <rPr>
        <sz val="11"/>
        <color theme="1"/>
        <rFont val="宋体"/>
        <charset val="134"/>
      </rPr>
      <t>3002号</t>
    </r>
  </si>
  <si>
    <r>
      <rPr>
        <sz val="11"/>
        <color theme="1"/>
        <rFont val="宋体"/>
        <charset val="134"/>
      </rPr>
      <t>203号</t>
    </r>
  </si>
  <si>
    <r>
      <rPr>
        <sz val="11"/>
        <color theme="1"/>
        <rFont val="宋体"/>
        <charset val="134"/>
      </rPr>
      <t>303号</t>
    </r>
  </si>
  <si>
    <r>
      <rPr>
        <sz val="11"/>
        <color theme="1"/>
        <rFont val="宋体"/>
        <charset val="134"/>
      </rPr>
      <t>403号</t>
    </r>
  </si>
  <si>
    <r>
      <rPr>
        <sz val="11"/>
        <color theme="1"/>
        <rFont val="宋体"/>
        <charset val="134"/>
      </rPr>
      <t>503号</t>
    </r>
  </si>
  <si>
    <r>
      <rPr>
        <sz val="11"/>
        <color theme="1"/>
        <rFont val="宋体"/>
        <charset val="134"/>
      </rPr>
      <t>603号</t>
    </r>
  </si>
  <si>
    <r>
      <rPr>
        <sz val="11"/>
        <color theme="1"/>
        <rFont val="宋体"/>
        <charset val="134"/>
      </rPr>
      <t>703号</t>
    </r>
  </si>
  <si>
    <r>
      <rPr>
        <sz val="11"/>
        <color theme="1"/>
        <rFont val="宋体"/>
        <charset val="134"/>
      </rPr>
      <t>803号</t>
    </r>
  </si>
  <si>
    <r>
      <rPr>
        <sz val="11"/>
        <color theme="1"/>
        <rFont val="宋体"/>
        <charset val="134"/>
      </rPr>
      <t>903号</t>
    </r>
  </si>
  <si>
    <r>
      <rPr>
        <sz val="11"/>
        <color theme="1"/>
        <rFont val="宋体"/>
        <charset val="134"/>
      </rPr>
      <t>1003号</t>
    </r>
  </si>
  <si>
    <r>
      <rPr>
        <sz val="11"/>
        <color theme="1"/>
        <rFont val="宋体"/>
        <charset val="134"/>
      </rPr>
      <t>1103号</t>
    </r>
  </si>
  <si>
    <r>
      <rPr>
        <sz val="11"/>
        <color theme="1"/>
        <rFont val="宋体"/>
        <charset val="134"/>
      </rPr>
      <t>1203号</t>
    </r>
  </si>
  <si>
    <r>
      <rPr>
        <sz val="11"/>
        <color theme="1"/>
        <rFont val="宋体"/>
        <charset val="134"/>
      </rPr>
      <t>1303号</t>
    </r>
  </si>
  <si>
    <r>
      <rPr>
        <sz val="11"/>
        <color theme="1"/>
        <rFont val="宋体"/>
        <charset val="134"/>
      </rPr>
      <t>1403号</t>
    </r>
  </si>
  <si>
    <r>
      <rPr>
        <sz val="11"/>
        <color theme="1"/>
        <rFont val="宋体"/>
        <charset val="134"/>
      </rPr>
      <t>1503号</t>
    </r>
  </si>
  <si>
    <r>
      <rPr>
        <sz val="11"/>
        <color theme="1"/>
        <rFont val="宋体"/>
        <charset val="134"/>
      </rPr>
      <t>1603号</t>
    </r>
  </si>
  <si>
    <r>
      <rPr>
        <sz val="11"/>
        <color theme="1"/>
        <rFont val="宋体"/>
        <charset val="134"/>
      </rPr>
      <t>1703号</t>
    </r>
  </si>
  <si>
    <r>
      <rPr>
        <sz val="11"/>
        <color theme="1"/>
        <rFont val="宋体"/>
        <charset val="134"/>
      </rPr>
      <t>1803号</t>
    </r>
  </si>
  <si>
    <r>
      <rPr>
        <sz val="11"/>
        <color theme="1"/>
        <rFont val="宋体"/>
        <charset val="134"/>
      </rPr>
      <t>1903号</t>
    </r>
  </si>
  <si>
    <r>
      <rPr>
        <sz val="11"/>
        <color theme="1"/>
        <rFont val="宋体"/>
        <charset val="134"/>
      </rPr>
      <t>2003号</t>
    </r>
  </si>
  <si>
    <r>
      <rPr>
        <sz val="11"/>
        <color theme="1"/>
        <rFont val="宋体"/>
        <charset val="134"/>
      </rPr>
      <t>2103号</t>
    </r>
  </si>
  <si>
    <r>
      <rPr>
        <sz val="11"/>
        <color theme="1"/>
        <rFont val="宋体"/>
        <charset val="134"/>
      </rPr>
      <t>2203号</t>
    </r>
  </si>
  <si>
    <r>
      <rPr>
        <sz val="11"/>
        <color theme="1"/>
        <rFont val="宋体"/>
        <charset val="134"/>
      </rPr>
      <t>2303号</t>
    </r>
  </si>
  <si>
    <r>
      <rPr>
        <sz val="11"/>
        <color theme="1"/>
        <rFont val="宋体"/>
        <charset val="134"/>
      </rPr>
      <t>2403号</t>
    </r>
  </si>
  <si>
    <r>
      <rPr>
        <sz val="11"/>
        <color theme="1"/>
        <rFont val="宋体"/>
        <charset val="134"/>
      </rPr>
      <t>2503号</t>
    </r>
  </si>
  <si>
    <r>
      <rPr>
        <sz val="11"/>
        <color theme="1"/>
        <rFont val="宋体"/>
        <charset val="134"/>
      </rPr>
      <t>2603号</t>
    </r>
  </si>
  <si>
    <r>
      <rPr>
        <sz val="11"/>
        <color theme="1"/>
        <rFont val="宋体"/>
        <charset val="134"/>
      </rPr>
      <t>2703号</t>
    </r>
  </si>
  <si>
    <r>
      <rPr>
        <sz val="11"/>
        <color theme="1"/>
        <rFont val="宋体"/>
        <charset val="134"/>
      </rPr>
      <t>2803号</t>
    </r>
  </si>
  <si>
    <r>
      <rPr>
        <sz val="11"/>
        <color theme="1"/>
        <rFont val="宋体"/>
        <charset val="134"/>
      </rPr>
      <t>2903号</t>
    </r>
  </si>
  <si>
    <r>
      <rPr>
        <sz val="11"/>
        <color theme="1"/>
        <rFont val="宋体"/>
        <charset val="134"/>
      </rPr>
      <t>3003号</t>
    </r>
  </si>
  <si>
    <r>
      <rPr>
        <sz val="11"/>
        <color theme="1"/>
        <rFont val="宋体"/>
        <charset val="134"/>
      </rPr>
      <t>208号</t>
    </r>
  </si>
  <si>
    <r>
      <rPr>
        <sz val="11"/>
        <color theme="1"/>
        <rFont val="宋体"/>
        <charset val="134"/>
      </rPr>
      <t>308号</t>
    </r>
  </si>
  <si>
    <r>
      <rPr>
        <sz val="11"/>
        <color theme="1"/>
        <rFont val="宋体"/>
        <charset val="134"/>
      </rPr>
      <t>408号</t>
    </r>
  </si>
  <si>
    <r>
      <rPr>
        <sz val="11"/>
        <color theme="1"/>
        <rFont val="宋体"/>
        <charset val="134"/>
      </rPr>
      <t>508号</t>
    </r>
  </si>
  <si>
    <r>
      <rPr>
        <sz val="11"/>
        <color theme="1"/>
        <rFont val="宋体"/>
        <charset val="134"/>
      </rPr>
      <t>608号</t>
    </r>
  </si>
  <si>
    <r>
      <rPr>
        <sz val="11"/>
        <color theme="1"/>
        <rFont val="宋体"/>
        <charset val="134"/>
      </rPr>
      <t>708号</t>
    </r>
  </si>
  <si>
    <r>
      <rPr>
        <sz val="11"/>
        <color theme="1"/>
        <rFont val="宋体"/>
        <charset val="134"/>
      </rPr>
      <t>808号</t>
    </r>
  </si>
  <si>
    <r>
      <rPr>
        <sz val="11"/>
        <color theme="1"/>
        <rFont val="宋体"/>
        <charset val="134"/>
      </rPr>
      <t>908号</t>
    </r>
  </si>
  <si>
    <r>
      <rPr>
        <sz val="11"/>
        <color theme="1"/>
        <rFont val="宋体"/>
        <charset val="134"/>
      </rPr>
      <t>1008号</t>
    </r>
  </si>
  <si>
    <r>
      <rPr>
        <sz val="11"/>
        <color theme="1"/>
        <rFont val="宋体"/>
        <charset val="134"/>
      </rPr>
      <t>1108号</t>
    </r>
  </si>
  <si>
    <r>
      <rPr>
        <sz val="11"/>
        <color theme="1"/>
        <rFont val="宋体"/>
        <charset val="134"/>
      </rPr>
      <t>1208号</t>
    </r>
  </si>
  <si>
    <r>
      <rPr>
        <sz val="11"/>
        <color theme="1"/>
        <rFont val="宋体"/>
        <charset val="134"/>
      </rPr>
      <t>1308号</t>
    </r>
  </si>
  <si>
    <r>
      <rPr>
        <sz val="11"/>
        <color theme="1"/>
        <rFont val="宋体"/>
        <charset val="134"/>
      </rPr>
      <t>1408号</t>
    </r>
  </si>
  <si>
    <r>
      <rPr>
        <sz val="11"/>
        <color theme="1"/>
        <rFont val="宋体"/>
        <charset val="134"/>
      </rPr>
      <t>1508号</t>
    </r>
  </si>
  <si>
    <r>
      <rPr>
        <sz val="11"/>
        <color theme="1"/>
        <rFont val="宋体"/>
        <charset val="134"/>
      </rPr>
      <t>1608号</t>
    </r>
  </si>
  <si>
    <r>
      <rPr>
        <sz val="11"/>
        <color theme="1"/>
        <rFont val="宋体"/>
        <charset val="134"/>
      </rPr>
      <t>1708号</t>
    </r>
  </si>
  <si>
    <r>
      <rPr>
        <sz val="11"/>
        <color theme="1"/>
        <rFont val="宋体"/>
        <charset val="134"/>
      </rPr>
      <t>1808号</t>
    </r>
  </si>
  <si>
    <r>
      <rPr>
        <sz val="11"/>
        <color theme="1"/>
        <rFont val="宋体"/>
        <charset val="134"/>
      </rPr>
      <t>1908号</t>
    </r>
  </si>
  <si>
    <r>
      <rPr>
        <sz val="11"/>
        <color theme="1"/>
        <rFont val="宋体"/>
        <charset val="134"/>
      </rPr>
      <t>2008号</t>
    </r>
  </si>
  <si>
    <r>
      <rPr>
        <sz val="11"/>
        <color theme="1"/>
        <rFont val="宋体"/>
        <charset val="134"/>
      </rPr>
      <t>2108号</t>
    </r>
  </si>
  <si>
    <r>
      <rPr>
        <sz val="11"/>
        <color theme="1"/>
        <rFont val="宋体"/>
        <charset val="134"/>
      </rPr>
      <t>2208号</t>
    </r>
  </si>
  <si>
    <r>
      <rPr>
        <sz val="11"/>
        <color theme="1"/>
        <rFont val="宋体"/>
        <charset val="134"/>
      </rPr>
      <t>2308号</t>
    </r>
  </si>
  <si>
    <r>
      <rPr>
        <sz val="11"/>
        <color theme="1"/>
        <rFont val="宋体"/>
        <charset val="134"/>
      </rPr>
      <t>2408号</t>
    </r>
  </si>
  <si>
    <r>
      <rPr>
        <sz val="11"/>
        <color theme="1"/>
        <rFont val="宋体"/>
        <charset val="134"/>
      </rPr>
      <t>3008号</t>
    </r>
  </si>
  <si>
    <t>本楼栋总面积/均价</t>
  </si>
  <si>
    <t xml:space="preserve">   本栋销售住宅共 111套，销售住宅总建筑面积：16002.46 ㎡，套内面积：13272.31㎡，分摊面积：2730.15㎡，                销售均价：6436元/㎡（建筑面积）、7759/㎡（套内建筑面积）。
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</si>
  <si>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</si>
  <si>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</si>
  <si>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</si>
  <si>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</si>
  <si>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</si>
  <si>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君临天下花园6号楼新建商品住房销售价格备案表</t>
  </si>
  <si>
    <t xml:space="preserve">    本栋销售住宅共 111套，销售住宅总建筑面积：15459.99 ㎡，套内面积：12737.33㎡，分摊面积：2722.66㎡，              销售均价：6391元/㎡（建筑面积）、7757元/㎡（套内建筑面积）。
</t>
  </si>
  <si>
    <t>本表一式两份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</si>
</sst>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178" formatCode="0_);[Red]\(0\)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1"/>
  <sheetViews>
    <sheetView tabSelected="1" workbookViewId="0">
      <selection activeCell="A2" sqref="A2:O2"/>
    </sheetView>
  </sheetViews>
  <sheetFormatPr defaultColWidth="9" defaultRowHeight="21.95" customHeight="1"/>
  <cols>
    <col min="1" max="1" width="6.75" customWidth="1"/>
    <col min="2" max="2" width="6.25" customWidth="1"/>
    <col min="5" max="5" width="4.375" customWidth="1"/>
    <col min="6" max="6" width="3.875" customWidth="1"/>
    <col min="12" max="12" width="10.75" customWidth="1"/>
    <col min="13" max="13" width="8.875" customWidth="1"/>
    <col min="15" max="15" width="5.75" customWidth="1"/>
  </cols>
  <sheetData>
    <row r="1" customHeight="1" spans="1:15">
      <c r="A1" s="29" t="s">
        <v>0</v>
      </c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customHeight="1" spans="1:1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customHeight="1" spans="1:15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6"/>
    </row>
    <row r="4" customHeight="1" spans="1:15">
      <c r="A4" s="34" t="s">
        <v>3</v>
      </c>
      <c r="B4" s="35" t="s">
        <v>4</v>
      </c>
      <c r="C4" s="35" t="s">
        <v>5</v>
      </c>
      <c r="D4" s="35" t="s">
        <v>6</v>
      </c>
      <c r="E4" s="35" t="s">
        <v>7</v>
      </c>
      <c r="F4" s="35" t="s">
        <v>8</v>
      </c>
      <c r="G4" s="35" t="s">
        <v>9</v>
      </c>
      <c r="H4" s="35" t="s">
        <v>10</v>
      </c>
      <c r="I4" s="35" t="s">
        <v>11</v>
      </c>
      <c r="J4" s="35" t="s">
        <v>12</v>
      </c>
      <c r="K4" s="35" t="s">
        <v>13</v>
      </c>
      <c r="L4" s="35" t="s">
        <v>14</v>
      </c>
      <c r="M4" s="35" t="s">
        <v>15</v>
      </c>
      <c r="N4" s="35" t="s">
        <v>16</v>
      </c>
      <c r="O4" s="34" t="s">
        <v>17</v>
      </c>
    </row>
    <row r="5" customHeight="1" spans="1:1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4"/>
    </row>
    <row r="6" customHeight="1" spans="1:15">
      <c r="A6" s="9">
        <v>1</v>
      </c>
      <c r="B6" s="9">
        <v>5</v>
      </c>
      <c r="C6" s="9" t="s">
        <v>18</v>
      </c>
      <c r="D6" s="9" t="s">
        <v>19</v>
      </c>
      <c r="E6" s="9"/>
      <c r="F6" s="9"/>
      <c r="G6" s="9">
        <v>132</v>
      </c>
      <c r="H6" s="9">
        <v>22.52</v>
      </c>
      <c r="I6" s="9">
        <v>109.48</v>
      </c>
      <c r="J6" s="12">
        <f>L6/G6</f>
        <v>5954</v>
      </c>
      <c r="K6" s="12">
        <f>L6/I6</f>
        <v>7178.73584216295</v>
      </c>
      <c r="L6" s="13">
        <v>785928</v>
      </c>
      <c r="M6" s="9"/>
      <c r="N6" s="14" t="s">
        <v>20</v>
      </c>
      <c r="O6" s="9"/>
    </row>
    <row r="7" customHeight="1" spans="1:15">
      <c r="A7" s="9">
        <v>2</v>
      </c>
      <c r="B7" s="9">
        <v>5</v>
      </c>
      <c r="C7" s="9" t="s">
        <v>21</v>
      </c>
      <c r="D7" s="9" t="s">
        <v>22</v>
      </c>
      <c r="E7" s="9"/>
      <c r="F7" s="9"/>
      <c r="G7" s="9">
        <v>132</v>
      </c>
      <c r="H7" s="9">
        <v>22.52</v>
      </c>
      <c r="I7" s="9">
        <v>109.48</v>
      </c>
      <c r="J7" s="12">
        <f t="shared" ref="J7:J32" si="0">L7/G7</f>
        <v>6011</v>
      </c>
      <c r="K7" s="12">
        <f t="shared" ref="K7:K70" si="1">L7/I7</f>
        <v>7247.4607234198</v>
      </c>
      <c r="L7" s="13">
        <v>793452</v>
      </c>
      <c r="M7" s="9"/>
      <c r="N7" s="14" t="s">
        <v>20</v>
      </c>
      <c r="O7" s="9"/>
    </row>
    <row r="8" customHeight="1" spans="1:15">
      <c r="A8" s="9">
        <v>3</v>
      </c>
      <c r="B8" s="9">
        <v>5</v>
      </c>
      <c r="C8" s="9" t="s">
        <v>23</v>
      </c>
      <c r="D8" s="9" t="s">
        <v>24</v>
      </c>
      <c r="E8" s="9"/>
      <c r="F8" s="9"/>
      <c r="G8" s="9">
        <v>132</v>
      </c>
      <c r="H8" s="9">
        <v>22.52</v>
      </c>
      <c r="I8" s="9">
        <v>109.48</v>
      </c>
      <c r="J8" s="12">
        <f t="shared" si="0"/>
        <v>6056.2803030303</v>
      </c>
      <c r="K8" s="12">
        <f t="shared" si="1"/>
        <v>7302.05516989404</v>
      </c>
      <c r="L8" s="13">
        <v>799429</v>
      </c>
      <c r="M8" s="9"/>
      <c r="N8" s="14" t="s">
        <v>20</v>
      </c>
      <c r="O8" s="9"/>
    </row>
    <row r="9" customHeight="1" spans="1:15">
      <c r="A9" s="9">
        <v>4</v>
      </c>
      <c r="B9" s="9">
        <v>5</v>
      </c>
      <c r="C9" s="9" t="s">
        <v>25</v>
      </c>
      <c r="D9" s="9" t="s">
        <v>26</v>
      </c>
      <c r="E9" s="9"/>
      <c r="F9" s="9"/>
      <c r="G9" s="9">
        <v>132</v>
      </c>
      <c r="H9" s="9">
        <v>22.52</v>
      </c>
      <c r="I9" s="9">
        <v>109.48</v>
      </c>
      <c r="J9" s="12">
        <f t="shared" si="0"/>
        <v>6168.43939393939</v>
      </c>
      <c r="K9" s="12">
        <f t="shared" si="1"/>
        <v>7437.28534892218</v>
      </c>
      <c r="L9" s="13">
        <v>814234</v>
      </c>
      <c r="M9" s="9"/>
      <c r="N9" s="14" t="s">
        <v>20</v>
      </c>
      <c r="O9" s="9"/>
    </row>
    <row r="10" customHeight="1" spans="1:15">
      <c r="A10" s="9">
        <v>5</v>
      </c>
      <c r="B10" s="9">
        <v>5</v>
      </c>
      <c r="C10" s="9" t="s">
        <v>27</v>
      </c>
      <c r="D10" s="9" t="s">
        <v>28</v>
      </c>
      <c r="E10" s="9"/>
      <c r="F10" s="9"/>
      <c r="G10" s="9">
        <v>132</v>
      </c>
      <c r="H10" s="9">
        <v>22.52</v>
      </c>
      <c r="I10" s="9">
        <v>109.48</v>
      </c>
      <c r="J10" s="12">
        <f t="shared" si="0"/>
        <v>6202.08333333333</v>
      </c>
      <c r="K10" s="12">
        <f t="shared" si="1"/>
        <v>7477.84983558641</v>
      </c>
      <c r="L10" s="13">
        <v>818675</v>
      </c>
      <c r="M10" s="9"/>
      <c r="N10" s="14" t="s">
        <v>20</v>
      </c>
      <c r="O10" s="9"/>
    </row>
    <row r="11" customHeight="1" spans="1:15">
      <c r="A11" s="9">
        <v>6</v>
      </c>
      <c r="B11" s="9">
        <v>5</v>
      </c>
      <c r="C11" s="9" t="s">
        <v>29</v>
      </c>
      <c r="D11" s="9" t="s">
        <v>30</v>
      </c>
      <c r="E11" s="9"/>
      <c r="F11" s="9"/>
      <c r="G11" s="9">
        <v>132</v>
      </c>
      <c r="H11" s="9">
        <v>22.52</v>
      </c>
      <c r="I11" s="9">
        <v>109.48</v>
      </c>
      <c r="J11" s="12">
        <f t="shared" si="0"/>
        <v>6235.72727272727</v>
      </c>
      <c r="K11" s="12">
        <f t="shared" si="1"/>
        <v>7518.41432225064</v>
      </c>
      <c r="L11" s="13">
        <v>823116</v>
      </c>
      <c r="M11" s="9"/>
      <c r="N11" s="14" t="s">
        <v>20</v>
      </c>
      <c r="O11" s="9"/>
    </row>
    <row r="12" customHeight="1" spans="1:15">
      <c r="A12" s="9">
        <v>7</v>
      </c>
      <c r="B12" s="9">
        <v>5</v>
      </c>
      <c r="C12" s="9" t="s">
        <v>31</v>
      </c>
      <c r="D12" s="9" t="s">
        <v>32</v>
      </c>
      <c r="E12" s="9"/>
      <c r="F12" s="9"/>
      <c r="G12" s="9">
        <v>132</v>
      </c>
      <c r="H12" s="9">
        <v>22.52</v>
      </c>
      <c r="I12" s="9">
        <v>109.48</v>
      </c>
      <c r="J12" s="12">
        <f t="shared" si="0"/>
        <v>6269.37878787879</v>
      </c>
      <c r="K12" s="12">
        <f t="shared" si="1"/>
        <v>7558.98794300329</v>
      </c>
      <c r="L12" s="13">
        <v>827558</v>
      </c>
      <c r="M12" s="9"/>
      <c r="N12" s="14" t="s">
        <v>20</v>
      </c>
      <c r="O12" s="9"/>
    </row>
    <row r="13" customHeight="1" spans="1:15">
      <c r="A13" s="9">
        <v>8</v>
      </c>
      <c r="B13" s="9">
        <v>5</v>
      </c>
      <c r="C13" s="9" t="s">
        <v>33</v>
      </c>
      <c r="D13" s="9" t="s">
        <v>34</v>
      </c>
      <c r="E13" s="9"/>
      <c r="F13" s="9"/>
      <c r="G13" s="9">
        <v>132</v>
      </c>
      <c r="H13" s="9">
        <v>22.52</v>
      </c>
      <c r="I13" s="9">
        <v>109.48</v>
      </c>
      <c r="J13" s="12">
        <f t="shared" si="0"/>
        <v>6291.80303030303</v>
      </c>
      <c r="K13" s="12">
        <f t="shared" si="1"/>
        <v>7586.0248447205</v>
      </c>
      <c r="L13" s="13">
        <v>830518</v>
      </c>
      <c r="M13" s="9"/>
      <c r="N13" s="14" t="s">
        <v>20</v>
      </c>
      <c r="O13" s="9"/>
    </row>
    <row r="14" customHeight="1" spans="1:15">
      <c r="A14" s="9">
        <v>9</v>
      </c>
      <c r="B14" s="9">
        <v>5</v>
      </c>
      <c r="C14" s="9" t="s">
        <v>35</v>
      </c>
      <c r="D14" s="9" t="s">
        <v>36</v>
      </c>
      <c r="E14" s="9"/>
      <c r="F14" s="9"/>
      <c r="G14" s="9">
        <v>132</v>
      </c>
      <c r="H14" s="9">
        <v>22.52</v>
      </c>
      <c r="I14" s="9">
        <v>109.48</v>
      </c>
      <c r="J14" s="12">
        <f t="shared" si="0"/>
        <v>6426.23484848485</v>
      </c>
      <c r="K14" s="12">
        <f t="shared" si="1"/>
        <v>7748.10924369748</v>
      </c>
      <c r="L14" s="13">
        <v>848263</v>
      </c>
      <c r="M14" s="9"/>
      <c r="N14" s="14" t="s">
        <v>20</v>
      </c>
      <c r="O14" s="9"/>
    </row>
    <row r="15" customHeight="1" spans="1:15">
      <c r="A15" s="9">
        <v>10</v>
      </c>
      <c r="B15" s="9">
        <v>5</v>
      </c>
      <c r="C15" s="9" t="s">
        <v>37</v>
      </c>
      <c r="D15" s="9" t="s">
        <v>38</v>
      </c>
      <c r="E15" s="9"/>
      <c r="F15" s="9"/>
      <c r="G15" s="9">
        <v>132</v>
      </c>
      <c r="H15" s="9">
        <v>22.52</v>
      </c>
      <c r="I15" s="9">
        <v>109.48</v>
      </c>
      <c r="J15" s="12">
        <f t="shared" si="0"/>
        <v>6448.66666666667</v>
      </c>
      <c r="K15" s="12">
        <f t="shared" si="1"/>
        <v>7775.15527950311</v>
      </c>
      <c r="L15" s="13">
        <v>851224</v>
      </c>
      <c r="M15" s="9"/>
      <c r="N15" s="14" t="s">
        <v>20</v>
      </c>
      <c r="O15" s="9"/>
    </row>
    <row r="16" customHeight="1" spans="1:15">
      <c r="A16" s="9">
        <v>11</v>
      </c>
      <c r="B16" s="9">
        <v>5</v>
      </c>
      <c r="C16" s="9" t="s">
        <v>39</v>
      </c>
      <c r="D16" s="9" t="s">
        <v>40</v>
      </c>
      <c r="E16" s="9"/>
      <c r="F16" s="9"/>
      <c r="G16" s="9">
        <v>132</v>
      </c>
      <c r="H16" s="9">
        <v>22.52</v>
      </c>
      <c r="I16" s="9">
        <v>109.48</v>
      </c>
      <c r="J16" s="12">
        <f t="shared" si="0"/>
        <v>6527.09848484848</v>
      </c>
      <c r="K16" s="12">
        <f t="shared" si="1"/>
        <v>7869.72049689441</v>
      </c>
      <c r="L16" s="13">
        <v>861577</v>
      </c>
      <c r="M16" s="9"/>
      <c r="N16" s="14" t="s">
        <v>20</v>
      </c>
      <c r="O16" s="9"/>
    </row>
    <row r="17" customHeight="1" spans="1:15">
      <c r="A17" s="9">
        <v>12</v>
      </c>
      <c r="B17" s="9">
        <v>5</v>
      </c>
      <c r="C17" s="9" t="s">
        <v>41</v>
      </c>
      <c r="D17" s="9" t="s">
        <v>42</v>
      </c>
      <c r="E17" s="9"/>
      <c r="F17" s="9"/>
      <c r="G17" s="9">
        <v>132</v>
      </c>
      <c r="H17" s="9">
        <v>22.52</v>
      </c>
      <c r="I17" s="9">
        <v>109.48</v>
      </c>
      <c r="J17" s="12">
        <f t="shared" si="0"/>
        <v>6549.5303030303</v>
      </c>
      <c r="K17" s="12">
        <f t="shared" si="1"/>
        <v>7896.76653270004</v>
      </c>
      <c r="L17" s="13">
        <v>864538</v>
      </c>
      <c r="M17" s="9"/>
      <c r="N17" s="14" t="s">
        <v>20</v>
      </c>
      <c r="O17" s="9"/>
    </row>
    <row r="18" customHeight="1" spans="1:15">
      <c r="A18" s="9">
        <v>13</v>
      </c>
      <c r="B18" s="9">
        <v>5</v>
      </c>
      <c r="C18" s="9" t="s">
        <v>43</v>
      </c>
      <c r="D18" s="9" t="s">
        <v>44</v>
      </c>
      <c r="E18" s="9"/>
      <c r="F18" s="9"/>
      <c r="G18" s="9">
        <v>132</v>
      </c>
      <c r="H18" s="9">
        <v>22.52</v>
      </c>
      <c r="I18" s="9">
        <v>109.48</v>
      </c>
      <c r="J18" s="12">
        <f t="shared" si="0"/>
        <v>6459.96212121212</v>
      </c>
      <c r="K18" s="12">
        <f t="shared" si="1"/>
        <v>7788.77420533431</v>
      </c>
      <c r="L18" s="13">
        <v>852715</v>
      </c>
      <c r="M18" s="9"/>
      <c r="N18" s="14" t="s">
        <v>20</v>
      </c>
      <c r="O18" s="9"/>
    </row>
    <row r="19" customHeight="1" spans="1:15">
      <c r="A19" s="9">
        <v>14</v>
      </c>
      <c r="B19" s="9">
        <v>5</v>
      </c>
      <c r="C19" s="9" t="s">
        <v>45</v>
      </c>
      <c r="D19" s="9" t="s">
        <v>46</v>
      </c>
      <c r="E19" s="9"/>
      <c r="F19" s="9"/>
      <c r="G19" s="9">
        <v>132</v>
      </c>
      <c r="H19" s="9">
        <v>22.52</v>
      </c>
      <c r="I19" s="9">
        <v>109.48</v>
      </c>
      <c r="J19" s="12">
        <f t="shared" si="0"/>
        <v>6594.38636363636</v>
      </c>
      <c r="K19" s="12">
        <f t="shared" si="1"/>
        <v>7950.84947022287</v>
      </c>
      <c r="L19" s="13">
        <v>870459</v>
      </c>
      <c r="M19" s="9"/>
      <c r="N19" s="14" t="s">
        <v>20</v>
      </c>
      <c r="O19" s="9"/>
    </row>
    <row r="20" customHeight="1" spans="1:15">
      <c r="A20" s="9">
        <v>15</v>
      </c>
      <c r="B20" s="9">
        <v>5</v>
      </c>
      <c r="C20" s="9" t="s">
        <v>47</v>
      </c>
      <c r="D20" s="9" t="s">
        <v>48</v>
      </c>
      <c r="E20" s="9"/>
      <c r="F20" s="9"/>
      <c r="G20" s="9">
        <v>132</v>
      </c>
      <c r="H20" s="9">
        <v>22.52</v>
      </c>
      <c r="I20" s="9">
        <v>109.48</v>
      </c>
      <c r="J20" s="12">
        <f t="shared" si="0"/>
        <v>6650.4696969697</v>
      </c>
      <c r="K20" s="12">
        <f t="shared" si="1"/>
        <v>8018.46912678115</v>
      </c>
      <c r="L20" s="13">
        <v>877862</v>
      </c>
      <c r="M20" s="9"/>
      <c r="N20" s="14" t="s">
        <v>20</v>
      </c>
      <c r="O20" s="9"/>
    </row>
    <row r="21" customHeight="1" spans="1:15">
      <c r="A21" s="9">
        <v>16</v>
      </c>
      <c r="B21" s="9">
        <v>5</v>
      </c>
      <c r="C21" s="9" t="s">
        <v>49</v>
      </c>
      <c r="D21" s="9" t="s">
        <v>50</v>
      </c>
      <c r="E21" s="9"/>
      <c r="F21" s="9"/>
      <c r="G21" s="9">
        <v>132</v>
      </c>
      <c r="H21" s="9">
        <v>22.52</v>
      </c>
      <c r="I21" s="9">
        <v>109.48</v>
      </c>
      <c r="J21" s="12">
        <f t="shared" si="0"/>
        <v>6594.54545454545</v>
      </c>
      <c r="K21" s="12">
        <f t="shared" si="1"/>
        <v>7951.04128607965</v>
      </c>
      <c r="L21" s="13">
        <v>870480</v>
      </c>
      <c r="M21" s="9"/>
      <c r="N21" s="14" t="s">
        <v>20</v>
      </c>
      <c r="O21" s="9"/>
    </row>
    <row r="22" customHeight="1" spans="1:15">
      <c r="A22" s="9">
        <v>17</v>
      </c>
      <c r="B22" s="9">
        <v>5</v>
      </c>
      <c r="C22" s="9" t="s">
        <v>51</v>
      </c>
      <c r="D22" s="9" t="s">
        <v>52</v>
      </c>
      <c r="E22" s="9"/>
      <c r="F22" s="9"/>
      <c r="G22" s="9">
        <v>132</v>
      </c>
      <c r="H22" s="9">
        <v>22.52</v>
      </c>
      <c r="I22" s="9">
        <v>109.48</v>
      </c>
      <c r="J22" s="12">
        <f t="shared" si="0"/>
        <v>6549.75757575758</v>
      </c>
      <c r="K22" s="12">
        <f t="shared" si="1"/>
        <v>7897.04055535258</v>
      </c>
      <c r="L22" s="13">
        <v>864568</v>
      </c>
      <c r="M22" s="9"/>
      <c r="N22" s="14" t="s">
        <v>20</v>
      </c>
      <c r="O22" s="9"/>
    </row>
    <row r="23" customHeight="1" spans="1:15">
      <c r="A23" s="9">
        <v>18</v>
      </c>
      <c r="B23" s="9">
        <v>5</v>
      </c>
      <c r="C23" s="9" t="s">
        <v>53</v>
      </c>
      <c r="D23" s="9" t="s">
        <v>54</v>
      </c>
      <c r="E23" s="9"/>
      <c r="F23" s="9"/>
      <c r="G23" s="9">
        <v>132</v>
      </c>
      <c r="H23" s="9">
        <v>22.52</v>
      </c>
      <c r="I23" s="9">
        <v>109.48</v>
      </c>
      <c r="J23" s="12">
        <f t="shared" si="0"/>
        <v>6661.83333333333</v>
      </c>
      <c r="K23" s="12">
        <f t="shared" si="1"/>
        <v>8032.17025940811</v>
      </c>
      <c r="L23" s="13">
        <v>879362</v>
      </c>
      <c r="M23" s="9"/>
      <c r="N23" s="14" t="s">
        <v>20</v>
      </c>
      <c r="O23" s="9"/>
    </row>
    <row r="24" customHeight="1" spans="1:15">
      <c r="A24" s="9">
        <v>19</v>
      </c>
      <c r="B24" s="9">
        <v>5</v>
      </c>
      <c r="C24" s="9" t="s">
        <v>55</v>
      </c>
      <c r="D24" s="9" t="s">
        <v>56</v>
      </c>
      <c r="E24" s="9"/>
      <c r="F24" s="9"/>
      <c r="G24" s="9">
        <v>132</v>
      </c>
      <c r="H24" s="9">
        <v>22.52</v>
      </c>
      <c r="I24" s="9">
        <v>109.48</v>
      </c>
      <c r="J24" s="12">
        <f t="shared" si="0"/>
        <v>6773.90909090909</v>
      </c>
      <c r="K24" s="12">
        <f t="shared" si="1"/>
        <v>8167.29996346365</v>
      </c>
      <c r="L24" s="13">
        <v>894156</v>
      </c>
      <c r="M24" s="9"/>
      <c r="N24" s="14" t="s">
        <v>20</v>
      </c>
      <c r="O24" s="9"/>
    </row>
    <row r="25" customHeight="1" spans="1:15">
      <c r="A25" s="9">
        <v>20</v>
      </c>
      <c r="B25" s="9">
        <v>5</v>
      </c>
      <c r="C25" s="9" t="s">
        <v>57</v>
      </c>
      <c r="D25" s="9" t="s">
        <v>58</v>
      </c>
      <c r="E25" s="9"/>
      <c r="F25" s="9"/>
      <c r="G25" s="9">
        <v>132</v>
      </c>
      <c r="H25" s="9">
        <v>22.52</v>
      </c>
      <c r="I25" s="9">
        <v>109.48</v>
      </c>
      <c r="J25" s="12">
        <f t="shared" si="0"/>
        <v>6818.77272727273</v>
      </c>
      <c r="K25" s="12">
        <f t="shared" si="1"/>
        <v>8221.3920350749</v>
      </c>
      <c r="L25" s="13">
        <v>900078</v>
      </c>
      <c r="M25" s="9"/>
      <c r="N25" s="14" t="s">
        <v>20</v>
      </c>
      <c r="O25" s="9"/>
    </row>
    <row r="26" customHeight="1" spans="1:15">
      <c r="A26" s="9">
        <v>21</v>
      </c>
      <c r="B26" s="9">
        <v>5</v>
      </c>
      <c r="C26" s="9" t="s">
        <v>59</v>
      </c>
      <c r="D26" s="9" t="s">
        <v>60</v>
      </c>
      <c r="E26" s="9"/>
      <c r="F26" s="9"/>
      <c r="G26" s="9">
        <v>132</v>
      </c>
      <c r="H26" s="9">
        <v>22.52</v>
      </c>
      <c r="I26" s="9">
        <v>109.48</v>
      </c>
      <c r="J26" s="12">
        <f t="shared" si="0"/>
        <v>6751.63636363636</v>
      </c>
      <c r="K26" s="12">
        <f t="shared" si="1"/>
        <v>8140.4457435148</v>
      </c>
      <c r="L26" s="13">
        <v>891216</v>
      </c>
      <c r="M26" s="9"/>
      <c r="N26" s="14" t="s">
        <v>20</v>
      </c>
      <c r="O26" s="9"/>
    </row>
    <row r="27" customHeight="1" spans="1:15">
      <c r="A27" s="9">
        <v>22</v>
      </c>
      <c r="B27" s="9">
        <v>5</v>
      </c>
      <c r="C27" s="9" t="s">
        <v>61</v>
      </c>
      <c r="D27" s="9" t="s">
        <v>62</v>
      </c>
      <c r="E27" s="9"/>
      <c r="F27" s="9"/>
      <c r="G27" s="9">
        <v>132</v>
      </c>
      <c r="H27" s="9">
        <v>22.52</v>
      </c>
      <c r="I27" s="9">
        <v>109.48</v>
      </c>
      <c r="J27" s="12">
        <f t="shared" si="0"/>
        <v>6785.2803030303</v>
      </c>
      <c r="K27" s="12">
        <f t="shared" si="1"/>
        <v>8181.01023017903</v>
      </c>
      <c r="L27" s="13">
        <v>895657</v>
      </c>
      <c r="M27" s="9"/>
      <c r="N27" s="14" t="s">
        <v>20</v>
      </c>
      <c r="O27" s="9"/>
    </row>
    <row r="28" customHeight="1" spans="1:15">
      <c r="A28" s="9">
        <v>23</v>
      </c>
      <c r="B28" s="9">
        <v>5</v>
      </c>
      <c r="C28" s="9" t="s">
        <v>63</v>
      </c>
      <c r="D28" s="9" t="s">
        <v>64</v>
      </c>
      <c r="E28" s="9"/>
      <c r="F28" s="9"/>
      <c r="G28" s="9">
        <v>132</v>
      </c>
      <c r="H28" s="9">
        <v>22.52</v>
      </c>
      <c r="I28" s="9">
        <v>109.48</v>
      </c>
      <c r="J28" s="12">
        <f t="shared" si="0"/>
        <v>6796.49242424242</v>
      </c>
      <c r="K28" s="12">
        <f t="shared" si="1"/>
        <v>8194.52868103763</v>
      </c>
      <c r="L28" s="13">
        <v>897137</v>
      </c>
      <c r="M28" s="9"/>
      <c r="N28" s="14" t="s">
        <v>20</v>
      </c>
      <c r="O28" s="9"/>
    </row>
    <row r="29" customHeight="1" spans="1:15">
      <c r="A29" s="9">
        <v>24</v>
      </c>
      <c r="B29" s="9">
        <v>5</v>
      </c>
      <c r="C29" s="9" t="s">
        <v>65</v>
      </c>
      <c r="D29" s="9" t="s">
        <v>66</v>
      </c>
      <c r="E29" s="9"/>
      <c r="F29" s="9"/>
      <c r="G29" s="9">
        <v>132</v>
      </c>
      <c r="H29" s="9">
        <v>22.52</v>
      </c>
      <c r="I29" s="9">
        <v>109.48</v>
      </c>
      <c r="J29" s="12">
        <f t="shared" si="0"/>
        <v>6830.14393939394</v>
      </c>
      <c r="K29" s="12">
        <f t="shared" si="1"/>
        <v>8235.10230179028</v>
      </c>
      <c r="L29" s="13">
        <v>901579</v>
      </c>
      <c r="M29" s="9"/>
      <c r="N29" s="14" t="s">
        <v>20</v>
      </c>
      <c r="O29" s="9"/>
    </row>
    <row r="30" customHeight="1" spans="1:15">
      <c r="A30" s="9">
        <v>25</v>
      </c>
      <c r="B30" s="9">
        <v>5</v>
      </c>
      <c r="C30" s="9" t="s">
        <v>67</v>
      </c>
      <c r="D30" s="9" t="s">
        <v>68</v>
      </c>
      <c r="E30" s="9"/>
      <c r="F30" s="9"/>
      <c r="G30" s="9">
        <v>132</v>
      </c>
      <c r="H30" s="9">
        <v>22.52</v>
      </c>
      <c r="I30" s="9">
        <v>109.48</v>
      </c>
      <c r="J30" s="12">
        <f t="shared" si="0"/>
        <v>6863.78787878788</v>
      </c>
      <c r="K30" s="12">
        <f t="shared" si="1"/>
        <v>8275.66678845451</v>
      </c>
      <c r="L30" s="13">
        <v>906020</v>
      </c>
      <c r="M30" s="9"/>
      <c r="N30" s="14" t="s">
        <v>20</v>
      </c>
      <c r="O30" s="9"/>
    </row>
    <row r="31" customHeight="1" spans="1:15">
      <c r="A31" s="9">
        <v>26</v>
      </c>
      <c r="B31" s="9">
        <v>5</v>
      </c>
      <c r="C31" s="9" t="s">
        <v>69</v>
      </c>
      <c r="D31" s="9" t="s">
        <v>70</v>
      </c>
      <c r="E31" s="9"/>
      <c r="F31" s="9"/>
      <c r="G31" s="9">
        <v>132</v>
      </c>
      <c r="H31" s="9">
        <v>22.52</v>
      </c>
      <c r="I31" s="9">
        <v>109.48</v>
      </c>
      <c r="J31" s="12">
        <f t="shared" si="0"/>
        <v>6897.43181818182</v>
      </c>
      <c r="K31" s="12">
        <f t="shared" si="1"/>
        <v>8316.23127511874</v>
      </c>
      <c r="L31" s="13">
        <v>910461</v>
      </c>
      <c r="M31" s="9"/>
      <c r="N31" s="14" t="s">
        <v>20</v>
      </c>
      <c r="O31" s="9"/>
    </row>
    <row r="32" customHeight="1" spans="1:15">
      <c r="A32" s="9">
        <v>27</v>
      </c>
      <c r="B32" s="9">
        <v>5</v>
      </c>
      <c r="C32" s="9" t="s">
        <v>71</v>
      </c>
      <c r="D32" s="9" t="s">
        <v>72</v>
      </c>
      <c r="E32" s="9"/>
      <c r="F32" s="9"/>
      <c r="G32" s="9">
        <v>132</v>
      </c>
      <c r="H32" s="9">
        <v>22.52</v>
      </c>
      <c r="I32" s="9">
        <v>109.48</v>
      </c>
      <c r="J32" s="12">
        <f t="shared" si="0"/>
        <v>6931.08333333333</v>
      </c>
      <c r="K32" s="12">
        <f t="shared" si="1"/>
        <v>8356.80489587139</v>
      </c>
      <c r="L32" s="13">
        <v>914903</v>
      </c>
      <c r="M32" s="9"/>
      <c r="N32" s="14" t="s">
        <v>20</v>
      </c>
      <c r="O32" s="9"/>
    </row>
    <row r="33" customHeight="1" spans="1:15">
      <c r="A33" s="9">
        <v>28</v>
      </c>
      <c r="B33" s="9">
        <v>5</v>
      </c>
      <c r="C33" s="9" t="s">
        <v>73</v>
      </c>
      <c r="D33" s="9" t="s">
        <v>74</v>
      </c>
      <c r="E33" s="9"/>
      <c r="F33" s="9"/>
      <c r="G33" s="9">
        <v>132</v>
      </c>
      <c r="H33" s="9">
        <v>22.52</v>
      </c>
      <c r="I33" s="9">
        <v>109.48</v>
      </c>
      <c r="J33" s="12">
        <v>6965</v>
      </c>
      <c r="K33" s="12">
        <f t="shared" si="1"/>
        <v>8397.36938253562</v>
      </c>
      <c r="L33" s="13">
        <v>919344</v>
      </c>
      <c r="M33" s="9"/>
      <c r="N33" s="14" t="s">
        <v>20</v>
      </c>
      <c r="O33" s="9"/>
    </row>
    <row r="34" customHeight="1" spans="1:15">
      <c r="A34" s="9">
        <v>29</v>
      </c>
      <c r="B34" s="9">
        <v>5</v>
      </c>
      <c r="C34" s="9" t="s">
        <v>75</v>
      </c>
      <c r="D34" s="9" t="s">
        <v>76</v>
      </c>
      <c r="E34" s="9"/>
      <c r="F34" s="9"/>
      <c r="G34" s="9">
        <v>176.56</v>
      </c>
      <c r="H34" s="9">
        <v>30.12</v>
      </c>
      <c r="I34" s="9">
        <v>146.44</v>
      </c>
      <c r="J34" s="12">
        <v>4500</v>
      </c>
      <c r="K34" s="12">
        <f t="shared" si="1"/>
        <v>5425.56678503141</v>
      </c>
      <c r="L34" s="13">
        <v>794520</v>
      </c>
      <c r="M34" s="9"/>
      <c r="N34" s="14" t="s">
        <v>20</v>
      </c>
      <c r="O34" s="9"/>
    </row>
    <row r="35" customHeight="1" spans="1:15">
      <c r="A35" s="9">
        <v>30</v>
      </c>
      <c r="B35" s="9">
        <v>5</v>
      </c>
      <c r="C35" s="9" t="s">
        <v>77</v>
      </c>
      <c r="D35" s="9" t="s">
        <v>19</v>
      </c>
      <c r="E35" s="9"/>
      <c r="F35" s="9"/>
      <c r="G35" s="9">
        <v>140.68</v>
      </c>
      <c r="H35" s="9">
        <v>24</v>
      </c>
      <c r="I35" s="9">
        <v>116.68</v>
      </c>
      <c r="J35" s="12">
        <f>L35/G35</f>
        <v>5898.00255899915</v>
      </c>
      <c r="K35" s="12">
        <f t="shared" si="1"/>
        <v>7111.16729516627</v>
      </c>
      <c r="L35" s="13">
        <v>829731</v>
      </c>
      <c r="M35" s="9"/>
      <c r="N35" s="14" t="s">
        <v>20</v>
      </c>
      <c r="O35" s="9"/>
    </row>
    <row r="36" customHeight="1" spans="1:15">
      <c r="A36" s="9">
        <v>31</v>
      </c>
      <c r="B36" s="9">
        <v>5</v>
      </c>
      <c r="C36" s="9" t="s">
        <v>78</v>
      </c>
      <c r="D36" s="9" t="s">
        <v>22</v>
      </c>
      <c r="E36" s="9"/>
      <c r="F36" s="9"/>
      <c r="G36" s="9">
        <v>140.68</v>
      </c>
      <c r="H36" s="9">
        <v>24</v>
      </c>
      <c r="I36" s="9">
        <v>116.68</v>
      </c>
      <c r="J36" s="12">
        <f t="shared" ref="J36:J99" si="2">L36/G36</f>
        <v>5966.00085299972</v>
      </c>
      <c r="K36" s="12">
        <f t="shared" si="1"/>
        <v>7193.15221117586</v>
      </c>
      <c r="L36" s="13">
        <v>839297</v>
      </c>
      <c r="M36" s="9"/>
      <c r="N36" s="14" t="s">
        <v>20</v>
      </c>
      <c r="O36" s="9"/>
    </row>
    <row r="37" customHeight="1" spans="1:15">
      <c r="A37" s="9">
        <v>32</v>
      </c>
      <c r="B37" s="9">
        <v>5</v>
      </c>
      <c r="C37" s="9" t="s">
        <v>79</v>
      </c>
      <c r="D37" s="9" t="s">
        <v>24</v>
      </c>
      <c r="E37" s="9"/>
      <c r="F37" s="9"/>
      <c r="G37" s="9">
        <v>140.68</v>
      </c>
      <c r="H37" s="9">
        <v>24</v>
      </c>
      <c r="I37" s="9">
        <v>116.68</v>
      </c>
      <c r="J37" s="12">
        <f t="shared" si="2"/>
        <v>5992.00312766562</v>
      </c>
      <c r="K37" s="12">
        <f t="shared" si="1"/>
        <v>7224.50291395269</v>
      </c>
      <c r="L37" s="13">
        <v>842955</v>
      </c>
      <c r="M37" s="9"/>
      <c r="N37" s="14" t="s">
        <v>20</v>
      </c>
      <c r="O37" s="9"/>
    </row>
    <row r="38" customHeight="1" spans="1:15">
      <c r="A38" s="9">
        <v>33</v>
      </c>
      <c r="B38" s="9">
        <v>5</v>
      </c>
      <c r="C38" s="9" t="s">
        <v>80</v>
      </c>
      <c r="D38" s="9" t="s">
        <v>26</v>
      </c>
      <c r="E38" s="9"/>
      <c r="F38" s="9"/>
      <c r="G38" s="9">
        <v>140.68</v>
      </c>
      <c r="H38" s="9">
        <v>24</v>
      </c>
      <c r="I38" s="9">
        <v>116.68</v>
      </c>
      <c r="J38" s="12">
        <f t="shared" si="2"/>
        <v>6104.00199033267</v>
      </c>
      <c r="K38" s="12">
        <f t="shared" si="1"/>
        <v>7359.53890983888</v>
      </c>
      <c r="L38" s="13">
        <v>858711</v>
      </c>
      <c r="M38" s="9"/>
      <c r="N38" s="14" t="s">
        <v>20</v>
      </c>
      <c r="O38" s="9"/>
    </row>
    <row r="39" customHeight="1" spans="1:15">
      <c r="A39" s="9">
        <v>34</v>
      </c>
      <c r="B39" s="9">
        <v>5</v>
      </c>
      <c r="C39" s="9" t="s">
        <v>81</v>
      </c>
      <c r="D39" s="9" t="s">
        <v>28</v>
      </c>
      <c r="E39" s="9"/>
      <c r="F39" s="9"/>
      <c r="G39" s="9">
        <v>140.68</v>
      </c>
      <c r="H39" s="9">
        <v>24</v>
      </c>
      <c r="I39" s="9">
        <v>116.68</v>
      </c>
      <c r="J39" s="12">
        <f t="shared" si="2"/>
        <v>6137.8945123685</v>
      </c>
      <c r="K39" s="12">
        <f t="shared" si="1"/>
        <v>7400.4028111073</v>
      </c>
      <c r="L39" s="13">
        <v>863479</v>
      </c>
      <c r="M39" s="9"/>
      <c r="N39" s="14" t="s">
        <v>20</v>
      </c>
      <c r="O39" s="9"/>
    </row>
    <row r="40" customHeight="1" spans="1:15">
      <c r="A40" s="9">
        <v>35</v>
      </c>
      <c r="B40" s="9">
        <v>5</v>
      </c>
      <c r="C40" s="9" t="s">
        <v>82</v>
      </c>
      <c r="D40" s="9" t="s">
        <v>30</v>
      </c>
      <c r="E40" s="9"/>
      <c r="F40" s="9"/>
      <c r="G40" s="9">
        <v>140.68</v>
      </c>
      <c r="H40" s="9">
        <v>24</v>
      </c>
      <c r="I40" s="9">
        <v>116.68</v>
      </c>
      <c r="J40" s="12">
        <f t="shared" si="2"/>
        <v>6171.19704293432</v>
      </c>
      <c r="K40" s="12">
        <f t="shared" si="1"/>
        <v>7440.55536510113</v>
      </c>
      <c r="L40" s="13">
        <v>868164</v>
      </c>
      <c r="M40" s="9"/>
      <c r="N40" s="14" t="s">
        <v>20</v>
      </c>
      <c r="O40" s="9"/>
    </row>
    <row r="41" customHeight="1" spans="1:15">
      <c r="A41" s="9">
        <v>36</v>
      </c>
      <c r="B41" s="9">
        <v>5</v>
      </c>
      <c r="C41" s="9" t="s">
        <v>83</v>
      </c>
      <c r="D41" s="9" t="s">
        <v>32</v>
      </c>
      <c r="E41" s="9"/>
      <c r="F41" s="9"/>
      <c r="G41" s="9">
        <v>140.68</v>
      </c>
      <c r="H41" s="9">
        <v>24</v>
      </c>
      <c r="I41" s="9">
        <v>116.68</v>
      </c>
      <c r="J41" s="12">
        <f t="shared" si="2"/>
        <v>6204.49246516918</v>
      </c>
      <c r="K41" s="12">
        <f t="shared" si="1"/>
        <v>7480.69934864587</v>
      </c>
      <c r="L41" s="13">
        <v>872848</v>
      </c>
      <c r="M41" s="9"/>
      <c r="N41" s="14" t="s">
        <v>20</v>
      </c>
      <c r="O41" s="9"/>
    </row>
    <row r="42" customHeight="1" spans="1:15">
      <c r="A42" s="9">
        <v>37</v>
      </c>
      <c r="B42" s="9">
        <v>5</v>
      </c>
      <c r="C42" s="9" t="s">
        <v>84</v>
      </c>
      <c r="D42" s="9" t="s">
        <v>34</v>
      </c>
      <c r="E42" s="9"/>
      <c r="F42" s="9"/>
      <c r="G42" s="9">
        <v>140.68</v>
      </c>
      <c r="H42" s="9">
        <v>24</v>
      </c>
      <c r="I42" s="9">
        <v>116.68</v>
      </c>
      <c r="J42" s="12">
        <f t="shared" si="2"/>
        <v>6226.69178276941</v>
      </c>
      <c r="K42" s="12">
        <f t="shared" si="1"/>
        <v>7507.46486115872</v>
      </c>
      <c r="L42" s="13">
        <v>875971</v>
      </c>
      <c r="M42" s="9"/>
      <c r="N42" s="14" t="s">
        <v>20</v>
      </c>
      <c r="O42" s="9"/>
    </row>
    <row r="43" customHeight="1" spans="1:15">
      <c r="A43" s="9">
        <v>38</v>
      </c>
      <c r="B43" s="9">
        <v>5</v>
      </c>
      <c r="C43" s="9" t="s">
        <v>85</v>
      </c>
      <c r="D43" s="9" t="s">
        <v>36</v>
      </c>
      <c r="E43" s="9"/>
      <c r="F43" s="9"/>
      <c r="G43" s="9">
        <v>140.68</v>
      </c>
      <c r="H43" s="9">
        <v>24</v>
      </c>
      <c r="I43" s="9">
        <v>116.68</v>
      </c>
      <c r="J43" s="12">
        <f t="shared" si="2"/>
        <v>6360.88996303668</v>
      </c>
      <c r="K43" s="12">
        <f t="shared" si="1"/>
        <v>7669.26636955776</v>
      </c>
      <c r="L43" s="13">
        <v>894850</v>
      </c>
      <c r="M43" s="9"/>
      <c r="N43" s="14" t="s">
        <v>20</v>
      </c>
      <c r="O43" s="9"/>
    </row>
    <row r="44" customHeight="1" spans="1:15">
      <c r="A44" s="9">
        <v>39</v>
      </c>
      <c r="B44" s="9">
        <v>5</v>
      </c>
      <c r="C44" s="9" t="s">
        <v>86</v>
      </c>
      <c r="D44" s="9" t="s">
        <v>38</v>
      </c>
      <c r="E44" s="9"/>
      <c r="F44" s="9"/>
      <c r="G44" s="9">
        <v>140.68</v>
      </c>
      <c r="H44" s="9">
        <v>24</v>
      </c>
      <c r="I44" s="9">
        <v>116.68</v>
      </c>
      <c r="J44" s="12">
        <f t="shared" si="2"/>
        <v>6383.08928063691</v>
      </c>
      <c r="K44" s="12">
        <f t="shared" si="1"/>
        <v>7696.03188207062</v>
      </c>
      <c r="L44" s="13">
        <v>897973</v>
      </c>
      <c r="M44" s="9"/>
      <c r="N44" s="14" t="s">
        <v>20</v>
      </c>
      <c r="O44" s="9"/>
    </row>
    <row r="45" customHeight="1" spans="1:15">
      <c r="A45" s="9">
        <v>40</v>
      </c>
      <c r="B45" s="9">
        <v>5</v>
      </c>
      <c r="C45" s="9" t="s">
        <v>87</v>
      </c>
      <c r="D45" s="9" t="s">
        <v>40</v>
      </c>
      <c r="E45" s="9"/>
      <c r="F45" s="9"/>
      <c r="G45" s="9">
        <v>140.68</v>
      </c>
      <c r="H45" s="9">
        <v>24</v>
      </c>
      <c r="I45" s="9">
        <v>116.68</v>
      </c>
      <c r="J45" s="12">
        <f t="shared" si="2"/>
        <v>6461.28802957066</v>
      </c>
      <c r="K45" s="12">
        <f t="shared" si="1"/>
        <v>7790.31539252657</v>
      </c>
      <c r="L45" s="13">
        <v>908974</v>
      </c>
      <c r="M45" s="9"/>
      <c r="N45" s="14" t="s">
        <v>20</v>
      </c>
      <c r="O45" s="9"/>
    </row>
    <row r="46" customHeight="1" spans="1:15">
      <c r="A46" s="9">
        <v>41</v>
      </c>
      <c r="B46" s="9">
        <v>5</v>
      </c>
      <c r="C46" s="9" t="s">
        <v>88</v>
      </c>
      <c r="D46" s="9" t="s">
        <v>42</v>
      </c>
      <c r="E46" s="9"/>
      <c r="F46" s="9"/>
      <c r="G46" s="9">
        <v>140.68</v>
      </c>
      <c r="H46" s="9">
        <v>24</v>
      </c>
      <c r="I46" s="9">
        <v>116.68</v>
      </c>
      <c r="J46" s="12">
        <f t="shared" si="2"/>
        <v>6483.48734717088</v>
      </c>
      <c r="K46" s="12">
        <f t="shared" si="1"/>
        <v>7817.08090503942</v>
      </c>
      <c r="L46" s="13">
        <v>912097</v>
      </c>
      <c r="M46" s="9"/>
      <c r="N46" s="14" t="s">
        <v>20</v>
      </c>
      <c r="O46" s="9"/>
    </row>
    <row r="47" customHeight="1" spans="1:15">
      <c r="A47" s="9">
        <v>42</v>
      </c>
      <c r="B47" s="9">
        <v>5</v>
      </c>
      <c r="C47" s="9" t="s">
        <v>89</v>
      </c>
      <c r="D47" s="9" t="s">
        <v>44</v>
      </c>
      <c r="E47" s="9"/>
      <c r="F47" s="9"/>
      <c r="G47" s="9">
        <v>140.68</v>
      </c>
      <c r="H47" s="9">
        <v>24</v>
      </c>
      <c r="I47" s="9">
        <v>116.68</v>
      </c>
      <c r="J47" s="12">
        <f t="shared" si="2"/>
        <v>6393.68780210407</v>
      </c>
      <c r="K47" s="12">
        <f t="shared" si="1"/>
        <v>7708.81042166609</v>
      </c>
      <c r="L47" s="13">
        <v>899464</v>
      </c>
      <c r="M47" s="9"/>
      <c r="N47" s="14" t="s">
        <v>20</v>
      </c>
      <c r="O47" s="9"/>
    </row>
    <row r="48" customHeight="1" spans="1:15">
      <c r="A48" s="9">
        <v>43</v>
      </c>
      <c r="B48" s="9">
        <v>5</v>
      </c>
      <c r="C48" s="9" t="s">
        <v>90</v>
      </c>
      <c r="D48" s="9" t="s">
        <v>46</v>
      </c>
      <c r="E48" s="9"/>
      <c r="F48" s="9"/>
      <c r="G48" s="9">
        <v>140.68</v>
      </c>
      <c r="H48" s="9">
        <v>24</v>
      </c>
      <c r="I48" s="9">
        <v>116.68</v>
      </c>
      <c r="J48" s="12">
        <f t="shared" si="2"/>
        <v>6527.88598237134</v>
      </c>
      <c r="K48" s="12">
        <f t="shared" si="1"/>
        <v>7870.61193006514</v>
      </c>
      <c r="L48" s="13">
        <v>918343</v>
      </c>
      <c r="M48" s="9"/>
      <c r="N48" s="14" t="s">
        <v>20</v>
      </c>
      <c r="O48" s="9"/>
    </row>
    <row r="49" customHeight="1" spans="1:15">
      <c r="A49" s="9">
        <v>44</v>
      </c>
      <c r="B49" s="9">
        <v>5</v>
      </c>
      <c r="C49" s="9" t="s">
        <v>91</v>
      </c>
      <c r="D49" s="9" t="s">
        <v>48</v>
      </c>
      <c r="E49" s="9"/>
      <c r="F49" s="9"/>
      <c r="G49" s="9">
        <v>140.68</v>
      </c>
      <c r="H49" s="9">
        <v>24</v>
      </c>
      <c r="I49" s="9">
        <v>116.68</v>
      </c>
      <c r="J49" s="12">
        <f t="shared" si="2"/>
        <v>6583.38072220643</v>
      </c>
      <c r="K49" s="12">
        <f t="shared" si="1"/>
        <v>7937.52142612273</v>
      </c>
      <c r="L49" s="13">
        <v>926150</v>
      </c>
      <c r="M49" s="9"/>
      <c r="N49" s="14" t="s">
        <v>20</v>
      </c>
      <c r="O49" s="9"/>
    </row>
    <row r="50" customHeight="1" spans="1:15">
      <c r="A50" s="9">
        <v>45</v>
      </c>
      <c r="B50" s="9">
        <v>5</v>
      </c>
      <c r="C50" s="9" t="s">
        <v>92</v>
      </c>
      <c r="D50" s="9" t="s">
        <v>50</v>
      </c>
      <c r="E50" s="9"/>
      <c r="F50" s="9"/>
      <c r="G50" s="9">
        <v>140.68</v>
      </c>
      <c r="H50" s="9">
        <v>24</v>
      </c>
      <c r="I50" s="9">
        <v>116.68</v>
      </c>
      <c r="J50" s="12">
        <f t="shared" si="2"/>
        <v>6526.87659937447</v>
      </c>
      <c r="K50" s="12">
        <f t="shared" si="1"/>
        <v>7869.39492629414</v>
      </c>
      <c r="L50" s="13">
        <v>918201</v>
      </c>
      <c r="M50" s="9"/>
      <c r="N50" s="14" t="s">
        <v>20</v>
      </c>
      <c r="O50" s="9"/>
    </row>
    <row r="51" customHeight="1" spans="1:15">
      <c r="A51" s="9">
        <v>46</v>
      </c>
      <c r="B51" s="9">
        <v>5</v>
      </c>
      <c r="C51" s="9" t="s">
        <v>93</v>
      </c>
      <c r="D51" s="9" t="s">
        <v>52</v>
      </c>
      <c r="E51" s="9"/>
      <c r="F51" s="9"/>
      <c r="G51" s="9">
        <v>140.68</v>
      </c>
      <c r="H51" s="9">
        <v>24</v>
      </c>
      <c r="I51" s="9">
        <v>116.68</v>
      </c>
      <c r="J51" s="12">
        <f t="shared" si="2"/>
        <v>6481.97327267558</v>
      </c>
      <c r="K51" s="12">
        <f t="shared" si="1"/>
        <v>7815.25539938293</v>
      </c>
      <c r="L51" s="13">
        <v>911884</v>
      </c>
      <c r="M51" s="9"/>
      <c r="N51" s="14" t="s">
        <v>20</v>
      </c>
      <c r="O51" s="9"/>
    </row>
    <row r="52" customHeight="1" spans="1:15">
      <c r="A52" s="9">
        <v>47</v>
      </c>
      <c r="B52" s="9">
        <v>5</v>
      </c>
      <c r="C52" s="9" t="s">
        <v>94</v>
      </c>
      <c r="D52" s="9" t="s">
        <v>54</v>
      </c>
      <c r="E52" s="9"/>
      <c r="F52" s="9"/>
      <c r="G52" s="9">
        <v>140.68</v>
      </c>
      <c r="H52" s="9">
        <v>24</v>
      </c>
      <c r="I52" s="9">
        <v>116.68</v>
      </c>
      <c r="J52" s="12">
        <f t="shared" si="2"/>
        <v>6593.47455217515</v>
      </c>
      <c r="K52" s="12">
        <f t="shared" si="1"/>
        <v>7949.6914638327</v>
      </c>
      <c r="L52" s="13">
        <v>927570</v>
      </c>
      <c r="M52" s="9"/>
      <c r="N52" s="14" t="s">
        <v>20</v>
      </c>
      <c r="O52" s="9"/>
    </row>
    <row r="53" customHeight="1" spans="1:15">
      <c r="A53" s="9">
        <v>48</v>
      </c>
      <c r="B53" s="9">
        <v>5</v>
      </c>
      <c r="C53" s="9" t="s">
        <v>95</v>
      </c>
      <c r="D53" s="9" t="s">
        <v>56</v>
      </c>
      <c r="E53" s="9"/>
      <c r="F53" s="9"/>
      <c r="G53" s="9">
        <v>140.68</v>
      </c>
      <c r="H53" s="9">
        <v>24</v>
      </c>
      <c r="I53" s="9">
        <v>116.68</v>
      </c>
      <c r="J53" s="12">
        <f t="shared" si="2"/>
        <v>6704.96872334376</v>
      </c>
      <c r="K53" s="12">
        <f t="shared" si="1"/>
        <v>8084.11895783339</v>
      </c>
      <c r="L53" s="13">
        <v>943255</v>
      </c>
      <c r="M53" s="9"/>
      <c r="N53" s="14" t="s">
        <v>20</v>
      </c>
      <c r="O53" s="9"/>
    </row>
    <row r="54" customHeight="1" spans="1:15">
      <c r="A54" s="9">
        <v>49</v>
      </c>
      <c r="B54" s="9">
        <v>5</v>
      </c>
      <c r="C54" s="9" t="s">
        <v>96</v>
      </c>
      <c r="D54" s="9" t="s">
        <v>58</v>
      </c>
      <c r="E54" s="9"/>
      <c r="F54" s="9"/>
      <c r="G54" s="9">
        <v>140.68</v>
      </c>
      <c r="H54" s="9">
        <v>24</v>
      </c>
      <c r="I54" s="9">
        <v>116.68</v>
      </c>
      <c r="J54" s="12">
        <f t="shared" si="2"/>
        <v>6749.36735854421</v>
      </c>
      <c r="K54" s="12">
        <f t="shared" si="1"/>
        <v>8137.6499828591</v>
      </c>
      <c r="L54" s="13">
        <v>949501</v>
      </c>
      <c r="M54" s="9"/>
      <c r="N54" s="14" t="s">
        <v>20</v>
      </c>
      <c r="O54" s="9"/>
    </row>
    <row r="55" customHeight="1" spans="1:15">
      <c r="A55" s="9">
        <v>50</v>
      </c>
      <c r="B55" s="9">
        <v>5</v>
      </c>
      <c r="C55" s="9" t="s">
        <v>97</v>
      </c>
      <c r="D55" s="9" t="s">
        <v>60</v>
      </c>
      <c r="E55" s="9"/>
      <c r="F55" s="9"/>
      <c r="G55" s="9">
        <v>140.68</v>
      </c>
      <c r="H55" s="9">
        <v>24</v>
      </c>
      <c r="I55" s="9">
        <v>116.68</v>
      </c>
      <c r="J55" s="12">
        <f t="shared" si="2"/>
        <v>6681.76002274666</v>
      </c>
      <c r="K55" s="12">
        <f t="shared" si="1"/>
        <v>8056.13644154954</v>
      </c>
      <c r="L55" s="13">
        <v>939990</v>
      </c>
      <c r="M55" s="9"/>
      <c r="N55" s="14" t="s">
        <v>20</v>
      </c>
      <c r="O55" s="9"/>
    </row>
    <row r="56" customHeight="1" spans="1:15">
      <c r="A56" s="9">
        <v>51</v>
      </c>
      <c r="B56" s="9">
        <v>5</v>
      </c>
      <c r="C56" s="9" t="s">
        <v>98</v>
      </c>
      <c r="D56" s="9" t="s">
        <v>62</v>
      </c>
      <c r="E56" s="9"/>
      <c r="F56" s="9"/>
      <c r="G56" s="9">
        <v>140.68</v>
      </c>
      <c r="H56" s="9">
        <v>24</v>
      </c>
      <c r="I56" s="9">
        <v>116.68</v>
      </c>
      <c r="J56" s="12">
        <f t="shared" si="2"/>
        <v>6715.06255331248</v>
      </c>
      <c r="K56" s="12">
        <f t="shared" si="1"/>
        <v>8096.28899554337</v>
      </c>
      <c r="L56" s="13">
        <v>944675</v>
      </c>
      <c r="M56" s="9"/>
      <c r="N56" s="14" t="s">
        <v>20</v>
      </c>
      <c r="O56" s="9"/>
    </row>
    <row r="57" customHeight="1" spans="1:15">
      <c r="A57" s="9">
        <v>52</v>
      </c>
      <c r="B57" s="9">
        <v>5</v>
      </c>
      <c r="C57" s="9" t="s">
        <v>99</v>
      </c>
      <c r="D57" s="9" t="s">
        <v>64</v>
      </c>
      <c r="E57" s="9"/>
      <c r="F57" s="9"/>
      <c r="G57" s="9">
        <v>140.68</v>
      </c>
      <c r="H57" s="9">
        <v>24</v>
      </c>
      <c r="I57" s="9">
        <v>116.68</v>
      </c>
      <c r="J57" s="12">
        <f t="shared" si="2"/>
        <v>6726.15865794711</v>
      </c>
      <c r="K57" s="12">
        <f t="shared" si="1"/>
        <v>8109.66746657525</v>
      </c>
      <c r="L57" s="13">
        <v>946236</v>
      </c>
      <c r="M57" s="9"/>
      <c r="N57" s="14" t="s">
        <v>20</v>
      </c>
      <c r="O57" s="9"/>
    </row>
    <row r="58" customHeight="1" spans="1:15">
      <c r="A58" s="9">
        <v>53</v>
      </c>
      <c r="B58" s="9">
        <v>5</v>
      </c>
      <c r="C58" s="9" t="s">
        <v>100</v>
      </c>
      <c r="D58" s="9" t="s">
        <v>66</v>
      </c>
      <c r="E58" s="9"/>
      <c r="F58" s="9"/>
      <c r="G58" s="9">
        <v>140.68</v>
      </c>
      <c r="H58" s="9">
        <v>24</v>
      </c>
      <c r="I58" s="9">
        <v>116.68</v>
      </c>
      <c r="J58" s="12">
        <f t="shared" si="2"/>
        <v>6759.45408018197</v>
      </c>
      <c r="K58" s="12">
        <f t="shared" si="1"/>
        <v>8149.81145011999</v>
      </c>
      <c r="L58" s="13">
        <v>950920</v>
      </c>
      <c r="M58" s="9"/>
      <c r="N58" s="14" t="s">
        <v>20</v>
      </c>
      <c r="O58" s="9"/>
    </row>
    <row r="59" customHeight="1" spans="1:15">
      <c r="A59" s="9">
        <v>54</v>
      </c>
      <c r="B59" s="9">
        <v>5</v>
      </c>
      <c r="C59" s="9" t="s">
        <v>101</v>
      </c>
      <c r="D59" s="9" t="s">
        <v>68</v>
      </c>
      <c r="E59" s="9"/>
      <c r="F59" s="9"/>
      <c r="G59" s="9">
        <v>140.68</v>
      </c>
      <c r="H59" s="9">
        <v>24</v>
      </c>
      <c r="I59" s="9">
        <v>116.68</v>
      </c>
      <c r="J59" s="12">
        <f t="shared" si="2"/>
        <v>6792.7566107478</v>
      </c>
      <c r="K59" s="12">
        <f t="shared" si="1"/>
        <v>8189.96400411382</v>
      </c>
      <c r="L59" s="13">
        <v>955605</v>
      </c>
      <c r="M59" s="9"/>
      <c r="N59" s="14" t="s">
        <v>20</v>
      </c>
      <c r="O59" s="9"/>
    </row>
    <row r="60" customHeight="1" spans="1:15">
      <c r="A60" s="9">
        <v>55</v>
      </c>
      <c r="B60" s="9">
        <v>5</v>
      </c>
      <c r="C60" s="9" t="s">
        <v>102</v>
      </c>
      <c r="D60" s="9" t="s">
        <v>70</v>
      </c>
      <c r="E60" s="9"/>
      <c r="F60" s="9"/>
      <c r="G60" s="9">
        <v>140.68</v>
      </c>
      <c r="H60" s="9">
        <v>24</v>
      </c>
      <c r="I60" s="9">
        <v>116.68</v>
      </c>
      <c r="J60" s="12">
        <f t="shared" si="2"/>
        <v>6826.05203298265</v>
      </c>
      <c r="K60" s="12">
        <f t="shared" si="1"/>
        <v>8230.10798765855</v>
      </c>
      <c r="L60" s="13">
        <v>960289</v>
      </c>
      <c r="M60" s="9"/>
      <c r="N60" s="14" t="s">
        <v>20</v>
      </c>
      <c r="O60" s="9"/>
    </row>
    <row r="61" customHeight="1" spans="1:15">
      <c r="A61" s="9">
        <v>56</v>
      </c>
      <c r="B61" s="9">
        <v>5</v>
      </c>
      <c r="C61" s="9" t="s">
        <v>103</v>
      </c>
      <c r="D61" s="9" t="s">
        <v>72</v>
      </c>
      <c r="E61" s="9"/>
      <c r="F61" s="9"/>
      <c r="G61" s="9">
        <v>140.68</v>
      </c>
      <c r="H61" s="9">
        <v>24</v>
      </c>
      <c r="I61" s="9">
        <v>116.68</v>
      </c>
      <c r="J61" s="12">
        <f t="shared" si="2"/>
        <v>6860.00142166619</v>
      </c>
      <c r="K61" s="12">
        <f t="shared" si="1"/>
        <v>8271.04045251971</v>
      </c>
      <c r="L61" s="13">
        <v>965065</v>
      </c>
      <c r="M61" s="9"/>
      <c r="N61" s="14" t="s">
        <v>20</v>
      </c>
      <c r="O61" s="9"/>
    </row>
    <row r="62" customHeight="1" spans="1:15">
      <c r="A62" s="9">
        <v>57</v>
      </c>
      <c r="B62" s="9">
        <v>5</v>
      </c>
      <c r="C62" s="9" t="s">
        <v>104</v>
      </c>
      <c r="D62" s="9" t="s">
        <v>74</v>
      </c>
      <c r="E62" s="9"/>
      <c r="F62" s="9"/>
      <c r="G62" s="9">
        <v>140.68</v>
      </c>
      <c r="H62" s="9">
        <v>24</v>
      </c>
      <c r="I62" s="9">
        <v>116.68</v>
      </c>
      <c r="J62" s="12">
        <f t="shared" si="2"/>
        <v>6893.6025021325</v>
      </c>
      <c r="K62" s="12">
        <f t="shared" si="1"/>
        <v>8311.55296537539</v>
      </c>
      <c r="L62" s="13">
        <v>969792</v>
      </c>
      <c r="M62" s="9"/>
      <c r="N62" s="14" t="s">
        <v>20</v>
      </c>
      <c r="O62" s="9"/>
    </row>
    <row r="63" customHeight="1" spans="1:15">
      <c r="A63" s="9">
        <v>58</v>
      </c>
      <c r="B63" s="9">
        <v>5</v>
      </c>
      <c r="C63" s="9" t="s">
        <v>105</v>
      </c>
      <c r="D63" s="9" t="s">
        <v>76</v>
      </c>
      <c r="E63" s="9"/>
      <c r="F63" s="9"/>
      <c r="G63" s="9">
        <v>186.5</v>
      </c>
      <c r="H63" s="9">
        <v>31.82</v>
      </c>
      <c r="I63" s="9">
        <v>154.68</v>
      </c>
      <c r="J63" s="12">
        <f t="shared" si="2"/>
        <v>4500</v>
      </c>
      <c r="K63" s="12">
        <f t="shared" si="1"/>
        <v>5425.71761055081</v>
      </c>
      <c r="L63" s="13">
        <v>839250</v>
      </c>
      <c r="M63" s="9"/>
      <c r="N63" s="14" t="s">
        <v>20</v>
      </c>
      <c r="O63" s="9"/>
    </row>
    <row r="64" customHeight="1" spans="1:15">
      <c r="A64" s="9">
        <v>59</v>
      </c>
      <c r="B64" s="9">
        <v>5</v>
      </c>
      <c r="C64" s="9" t="s">
        <v>106</v>
      </c>
      <c r="D64" s="9" t="s">
        <v>19</v>
      </c>
      <c r="E64" s="9"/>
      <c r="F64" s="9"/>
      <c r="G64" s="9">
        <v>140.33</v>
      </c>
      <c r="H64" s="9">
        <v>23.94</v>
      </c>
      <c r="I64" s="9">
        <v>116.39</v>
      </c>
      <c r="J64" s="12">
        <f t="shared" si="2"/>
        <v>5921.0004988242</v>
      </c>
      <c r="K64" s="12">
        <f t="shared" si="1"/>
        <v>7138.87791047341</v>
      </c>
      <c r="L64" s="13">
        <v>830894</v>
      </c>
      <c r="M64" s="9"/>
      <c r="N64" s="14" t="s">
        <v>20</v>
      </c>
      <c r="O64" s="9"/>
    </row>
    <row r="65" customHeight="1" spans="1:15">
      <c r="A65" s="9">
        <v>60</v>
      </c>
      <c r="B65" s="9">
        <v>5</v>
      </c>
      <c r="C65" s="9" t="s">
        <v>107</v>
      </c>
      <c r="D65" s="9" t="s">
        <v>22</v>
      </c>
      <c r="E65" s="9"/>
      <c r="F65" s="9"/>
      <c r="G65" s="9">
        <v>140.33</v>
      </c>
      <c r="H65" s="9">
        <v>23.94</v>
      </c>
      <c r="I65" s="9">
        <v>116.39</v>
      </c>
      <c r="J65" s="12">
        <f t="shared" si="2"/>
        <v>6011.0026366422</v>
      </c>
      <c r="K65" s="12">
        <f t="shared" si="1"/>
        <v>7247.39238766217</v>
      </c>
      <c r="L65" s="13">
        <v>843524</v>
      </c>
      <c r="M65" s="9"/>
      <c r="N65" s="14" t="s">
        <v>20</v>
      </c>
      <c r="O65" s="9"/>
    </row>
    <row r="66" customHeight="1" spans="1:15">
      <c r="A66" s="9">
        <v>61</v>
      </c>
      <c r="B66" s="9">
        <v>5</v>
      </c>
      <c r="C66" s="9" t="s">
        <v>108</v>
      </c>
      <c r="D66" s="9" t="s">
        <v>24</v>
      </c>
      <c r="E66" s="9"/>
      <c r="F66" s="9"/>
      <c r="G66" s="9">
        <v>140.33</v>
      </c>
      <c r="H66" s="9">
        <v>23.94</v>
      </c>
      <c r="I66" s="9">
        <v>116.39</v>
      </c>
      <c r="J66" s="12">
        <f t="shared" si="2"/>
        <v>6054.5072329509</v>
      </c>
      <c r="K66" s="12">
        <f t="shared" si="1"/>
        <v>7299.84534753845</v>
      </c>
      <c r="L66" s="13">
        <v>849629</v>
      </c>
      <c r="M66" s="9"/>
      <c r="N66" s="14" t="s">
        <v>20</v>
      </c>
      <c r="O66" s="9"/>
    </row>
    <row r="67" customHeight="1" spans="1:15">
      <c r="A67" s="9">
        <v>62</v>
      </c>
      <c r="B67" s="9">
        <v>5</v>
      </c>
      <c r="C67" s="9" t="s">
        <v>109</v>
      </c>
      <c r="D67" s="9" t="s">
        <v>26</v>
      </c>
      <c r="E67" s="9"/>
      <c r="F67" s="9"/>
      <c r="G67" s="9">
        <v>140.33</v>
      </c>
      <c r="H67" s="9">
        <v>23.94</v>
      </c>
      <c r="I67" s="9">
        <v>116.39</v>
      </c>
      <c r="J67" s="12">
        <f t="shared" si="2"/>
        <v>6166.62866101332</v>
      </c>
      <c r="K67" s="12">
        <f t="shared" si="1"/>
        <v>7435.02878254146</v>
      </c>
      <c r="L67" s="13">
        <v>865363</v>
      </c>
      <c r="M67" s="9"/>
      <c r="N67" s="14" t="s">
        <v>20</v>
      </c>
      <c r="O67" s="9"/>
    </row>
    <row r="68" customHeight="1" spans="1:15">
      <c r="A68" s="9">
        <v>63</v>
      </c>
      <c r="B68" s="9">
        <v>5</v>
      </c>
      <c r="C68" s="9" t="s">
        <v>110</v>
      </c>
      <c r="D68" s="9" t="s">
        <v>28</v>
      </c>
      <c r="E68" s="9"/>
      <c r="F68" s="9"/>
      <c r="G68" s="9">
        <v>140.33</v>
      </c>
      <c r="H68" s="9">
        <v>23.94</v>
      </c>
      <c r="I68" s="9">
        <v>116.39</v>
      </c>
      <c r="J68" s="12">
        <f t="shared" si="2"/>
        <v>6200.26366422005</v>
      </c>
      <c r="K68" s="12">
        <f t="shared" si="1"/>
        <v>7475.58209468167</v>
      </c>
      <c r="L68" s="13">
        <v>870083</v>
      </c>
      <c r="M68" s="9"/>
      <c r="N68" s="14" t="s">
        <v>20</v>
      </c>
      <c r="O68" s="9"/>
    </row>
    <row r="69" customHeight="1" spans="1:15">
      <c r="A69" s="9">
        <v>64</v>
      </c>
      <c r="B69" s="9">
        <v>5</v>
      </c>
      <c r="C69" s="9" t="s">
        <v>111</v>
      </c>
      <c r="D69" s="9" t="s">
        <v>30</v>
      </c>
      <c r="E69" s="9"/>
      <c r="F69" s="9"/>
      <c r="G69" s="9">
        <v>140.33</v>
      </c>
      <c r="H69" s="9">
        <v>23.94</v>
      </c>
      <c r="I69" s="9">
        <v>116.39</v>
      </c>
      <c r="J69" s="12">
        <f t="shared" si="2"/>
        <v>6233.89866742678</v>
      </c>
      <c r="K69" s="12">
        <f t="shared" si="1"/>
        <v>7516.13540682189</v>
      </c>
      <c r="L69" s="13">
        <v>874803</v>
      </c>
      <c r="M69" s="9"/>
      <c r="N69" s="14" t="s">
        <v>20</v>
      </c>
      <c r="O69" s="9"/>
    </row>
    <row r="70" customHeight="1" spans="1:15">
      <c r="A70" s="9">
        <v>65</v>
      </c>
      <c r="B70" s="9">
        <v>5</v>
      </c>
      <c r="C70" s="9" t="s">
        <v>112</v>
      </c>
      <c r="D70" s="9" t="s">
        <v>32</v>
      </c>
      <c r="E70" s="9"/>
      <c r="F70" s="9"/>
      <c r="G70" s="9">
        <v>140.33</v>
      </c>
      <c r="H70" s="9">
        <v>23.94</v>
      </c>
      <c r="I70" s="9">
        <v>116.39</v>
      </c>
      <c r="J70" s="12">
        <f t="shared" si="2"/>
        <v>6267.53367063351</v>
      </c>
      <c r="K70" s="12">
        <f t="shared" si="1"/>
        <v>7556.68871896211</v>
      </c>
      <c r="L70" s="13">
        <v>879523</v>
      </c>
      <c r="M70" s="9"/>
      <c r="N70" s="14" t="s">
        <v>20</v>
      </c>
      <c r="O70" s="9"/>
    </row>
    <row r="71" customHeight="1" spans="1:15">
      <c r="A71" s="9">
        <v>66</v>
      </c>
      <c r="B71" s="9">
        <v>5</v>
      </c>
      <c r="C71" s="9" t="s">
        <v>113</v>
      </c>
      <c r="D71" s="9" t="s">
        <v>34</v>
      </c>
      <c r="E71" s="9"/>
      <c r="F71" s="9"/>
      <c r="G71" s="9">
        <v>140.33</v>
      </c>
      <c r="H71" s="9">
        <v>23.94</v>
      </c>
      <c r="I71" s="9">
        <v>116.39</v>
      </c>
      <c r="J71" s="12">
        <f t="shared" si="2"/>
        <v>6289.95938145799</v>
      </c>
      <c r="K71" s="12">
        <f t="shared" ref="K71:K116" si="3">L71/I71</f>
        <v>7583.7271243234</v>
      </c>
      <c r="L71" s="13">
        <v>882670</v>
      </c>
      <c r="M71" s="9"/>
      <c r="N71" s="14" t="s">
        <v>20</v>
      </c>
      <c r="O71" s="9"/>
    </row>
    <row r="72" customHeight="1" spans="1:15">
      <c r="A72" s="9">
        <v>67</v>
      </c>
      <c r="B72" s="9">
        <v>5</v>
      </c>
      <c r="C72" s="9" t="s">
        <v>114</v>
      </c>
      <c r="D72" s="9" t="s">
        <v>36</v>
      </c>
      <c r="E72" s="9"/>
      <c r="F72" s="9"/>
      <c r="G72" s="9">
        <v>140.33</v>
      </c>
      <c r="H72" s="9">
        <v>23.94</v>
      </c>
      <c r="I72" s="9">
        <v>116.39</v>
      </c>
      <c r="J72" s="12">
        <f t="shared" si="2"/>
        <v>6424.38537732488</v>
      </c>
      <c r="K72" s="12">
        <f t="shared" si="3"/>
        <v>7745.80290402956</v>
      </c>
      <c r="L72" s="13">
        <v>901534</v>
      </c>
      <c r="M72" s="9"/>
      <c r="N72" s="14" t="s">
        <v>20</v>
      </c>
      <c r="O72" s="9"/>
    </row>
    <row r="73" customHeight="1" spans="1:15">
      <c r="A73" s="9">
        <v>68</v>
      </c>
      <c r="B73" s="9">
        <v>5</v>
      </c>
      <c r="C73" s="9" t="s">
        <v>115</v>
      </c>
      <c r="D73" s="9" t="s">
        <v>38</v>
      </c>
      <c r="E73" s="9"/>
      <c r="F73" s="9"/>
      <c r="G73" s="9">
        <v>140.33</v>
      </c>
      <c r="H73" s="9">
        <v>23.94</v>
      </c>
      <c r="I73" s="9">
        <v>116.39</v>
      </c>
      <c r="J73" s="12">
        <f t="shared" si="2"/>
        <v>6446.81108814936</v>
      </c>
      <c r="K73" s="12">
        <f t="shared" si="3"/>
        <v>7772.84130939084</v>
      </c>
      <c r="L73" s="13">
        <v>904681</v>
      </c>
      <c r="M73" s="9"/>
      <c r="N73" s="14" t="s">
        <v>20</v>
      </c>
      <c r="O73" s="9"/>
    </row>
    <row r="74" customHeight="1" spans="1:15">
      <c r="A74" s="9">
        <v>69</v>
      </c>
      <c r="B74" s="9">
        <v>5</v>
      </c>
      <c r="C74" s="9" t="s">
        <v>116</v>
      </c>
      <c r="D74" s="9" t="s">
        <v>40</v>
      </c>
      <c r="E74" s="9"/>
      <c r="F74" s="9"/>
      <c r="G74" s="9">
        <v>140.33</v>
      </c>
      <c r="H74" s="9">
        <v>23.94</v>
      </c>
      <c r="I74" s="9">
        <v>116.39</v>
      </c>
      <c r="J74" s="12">
        <f t="shared" si="2"/>
        <v>6525.23337846505</v>
      </c>
      <c r="K74" s="12">
        <f t="shared" si="3"/>
        <v>7867.39410602285</v>
      </c>
      <c r="L74" s="13">
        <v>915686</v>
      </c>
      <c r="M74" s="9"/>
      <c r="N74" s="14" t="s">
        <v>20</v>
      </c>
      <c r="O74" s="9"/>
    </row>
    <row r="75" customHeight="1" spans="1:15">
      <c r="A75" s="9">
        <v>70</v>
      </c>
      <c r="B75" s="9">
        <v>5</v>
      </c>
      <c r="C75" s="9" t="s">
        <v>117</v>
      </c>
      <c r="D75" s="9" t="s">
        <v>42</v>
      </c>
      <c r="E75" s="9"/>
      <c r="F75" s="9"/>
      <c r="G75" s="9">
        <v>140.33</v>
      </c>
      <c r="H75" s="9">
        <v>23.94</v>
      </c>
      <c r="I75" s="9">
        <v>116.39</v>
      </c>
      <c r="J75" s="12">
        <f t="shared" si="2"/>
        <v>6547.65908928953</v>
      </c>
      <c r="K75" s="12">
        <f t="shared" si="3"/>
        <v>7894.43251138414</v>
      </c>
      <c r="L75" s="13">
        <v>918833</v>
      </c>
      <c r="M75" s="9"/>
      <c r="N75" s="14" t="s">
        <v>20</v>
      </c>
      <c r="O75" s="9"/>
    </row>
    <row r="76" customHeight="1" spans="1:15">
      <c r="A76" s="9">
        <v>71</v>
      </c>
      <c r="B76" s="9">
        <v>5</v>
      </c>
      <c r="C76" s="9" t="s">
        <v>118</v>
      </c>
      <c r="D76" s="9" t="s">
        <v>44</v>
      </c>
      <c r="E76" s="9"/>
      <c r="F76" s="9"/>
      <c r="G76" s="9">
        <v>140.33</v>
      </c>
      <c r="H76" s="9">
        <v>23.94</v>
      </c>
      <c r="I76" s="9">
        <v>116.39</v>
      </c>
      <c r="J76" s="12">
        <f t="shared" si="2"/>
        <v>6458.07738901162</v>
      </c>
      <c r="K76" s="12">
        <f t="shared" si="3"/>
        <v>7786.42495059713</v>
      </c>
      <c r="L76" s="13">
        <v>906262</v>
      </c>
      <c r="M76" s="9"/>
      <c r="N76" s="14" t="s">
        <v>20</v>
      </c>
      <c r="O76" s="9"/>
    </row>
    <row r="77" customHeight="1" spans="1:15">
      <c r="A77" s="9">
        <v>72</v>
      </c>
      <c r="B77" s="9">
        <v>5</v>
      </c>
      <c r="C77" s="9" t="s">
        <v>119</v>
      </c>
      <c r="D77" s="9" t="s">
        <v>46</v>
      </c>
      <c r="E77" s="9"/>
      <c r="F77" s="9"/>
      <c r="G77" s="9">
        <v>140.33</v>
      </c>
      <c r="H77" s="9">
        <v>23.94</v>
      </c>
      <c r="I77" s="9">
        <v>116.39</v>
      </c>
      <c r="J77" s="12">
        <f t="shared" si="2"/>
        <v>6592.5033848785</v>
      </c>
      <c r="K77" s="12">
        <f t="shared" si="3"/>
        <v>7948.50073030329</v>
      </c>
      <c r="L77" s="13">
        <v>925126</v>
      </c>
      <c r="M77" s="9"/>
      <c r="N77" s="14" t="s">
        <v>20</v>
      </c>
      <c r="O77" s="9"/>
    </row>
    <row r="78" customHeight="1" spans="1:15">
      <c r="A78" s="9">
        <v>73</v>
      </c>
      <c r="B78" s="9">
        <v>5</v>
      </c>
      <c r="C78" s="9" t="s">
        <v>120</v>
      </c>
      <c r="D78" s="9" t="s">
        <v>48</v>
      </c>
      <c r="E78" s="9"/>
      <c r="F78" s="9"/>
      <c r="G78" s="9">
        <v>140.33</v>
      </c>
      <c r="H78" s="9">
        <v>23.94</v>
      </c>
      <c r="I78" s="9">
        <v>116.39</v>
      </c>
      <c r="J78" s="12">
        <f t="shared" si="2"/>
        <v>6648.56409890971</v>
      </c>
      <c r="K78" s="12">
        <f t="shared" si="3"/>
        <v>8016.09244780479</v>
      </c>
      <c r="L78" s="13">
        <v>932993</v>
      </c>
      <c r="M78" s="9"/>
      <c r="N78" s="14" t="s">
        <v>20</v>
      </c>
      <c r="O78" s="9"/>
    </row>
    <row r="79" customHeight="1" spans="1:15">
      <c r="A79" s="9">
        <v>74</v>
      </c>
      <c r="B79" s="9">
        <v>5</v>
      </c>
      <c r="C79" s="9" t="s">
        <v>121</v>
      </c>
      <c r="D79" s="9" t="s">
        <v>50</v>
      </c>
      <c r="E79" s="9"/>
      <c r="F79" s="9"/>
      <c r="G79" s="9">
        <v>140.33</v>
      </c>
      <c r="H79" s="9">
        <v>23.94</v>
      </c>
      <c r="I79" s="9">
        <v>116.39</v>
      </c>
      <c r="J79" s="12">
        <f t="shared" si="2"/>
        <v>6592.62452789852</v>
      </c>
      <c r="K79" s="12">
        <f t="shared" si="3"/>
        <v>7948.64679096142</v>
      </c>
      <c r="L79" s="13">
        <v>925143</v>
      </c>
      <c r="M79" s="9"/>
      <c r="N79" s="14" t="s">
        <v>20</v>
      </c>
      <c r="O79" s="9"/>
    </row>
    <row r="80" customHeight="1" spans="1:15">
      <c r="A80" s="9">
        <v>75</v>
      </c>
      <c r="B80" s="9">
        <v>5</v>
      </c>
      <c r="C80" s="9" t="s">
        <v>122</v>
      </c>
      <c r="D80" s="9" t="s">
        <v>52</v>
      </c>
      <c r="E80" s="9"/>
      <c r="F80" s="9"/>
      <c r="G80" s="9">
        <v>140.33</v>
      </c>
      <c r="H80" s="9">
        <v>23.94</v>
      </c>
      <c r="I80" s="9">
        <v>116.39</v>
      </c>
      <c r="J80" s="12">
        <f t="shared" si="2"/>
        <v>6547.83724078957</v>
      </c>
      <c r="K80" s="12">
        <f t="shared" si="3"/>
        <v>7894.64730646963</v>
      </c>
      <c r="L80" s="13">
        <v>918858</v>
      </c>
      <c r="M80" s="9"/>
      <c r="N80" s="14" t="s">
        <v>20</v>
      </c>
      <c r="O80" s="9"/>
    </row>
    <row r="81" customHeight="1" spans="1:15">
      <c r="A81" s="9">
        <v>76</v>
      </c>
      <c r="B81" s="9">
        <v>5</v>
      </c>
      <c r="C81" s="9" t="s">
        <v>123</v>
      </c>
      <c r="D81" s="9" t="s">
        <v>54</v>
      </c>
      <c r="E81" s="9"/>
      <c r="F81" s="9"/>
      <c r="G81" s="9">
        <v>140.33</v>
      </c>
      <c r="H81" s="9">
        <v>23.94</v>
      </c>
      <c r="I81" s="9">
        <v>116.39</v>
      </c>
      <c r="J81" s="12">
        <f t="shared" si="2"/>
        <v>6659.89453431198</v>
      </c>
      <c r="K81" s="12">
        <f t="shared" si="3"/>
        <v>8029.75341524186</v>
      </c>
      <c r="L81" s="13">
        <v>934583</v>
      </c>
      <c r="M81" s="9"/>
      <c r="N81" s="14" t="s">
        <v>20</v>
      </c>
      <c r="O81" s="9"/>
    </row>
    <row r="82" customHeight="1" spans="1:15">
      <c r="A82" s="9">
        <v>77</v>
      </c>
      <c r="B82" s="9">
        <v>5</v>
      </c>
      <c r="C82" s="9" t="s">
        <v>124</v>
      </c>
      <c r="D82" s="9" t="s">
        <v>56</v>
      </c>
      <c r="E82" s="9"/>
      <c r="F82" s="9"/>
      <c r="G82" s="9">
        <v>140.33</v>
      </c>
      <c r="H82" s="9">
        <v>23.94</v>
      </c>
      <c r="I82" s="9">
        <v>116.39</v>
      </c>
      <c r="J82" s="12">
        <f t="shared" si="2"/>
        <v>6771.95895389439</v>
      </c>
      <c r="K82" s="12">
        <f t="shared" si="3"/>
        <v>8164.86811581751</v>
      </c>
      <c r="L82" s="13">
        <v>950309</v>
      </c>
      <c r="M82" s="9"/>
      <c r="N82" s="14" t="s">
        <v>20</v>
      </c>
      <c r="O82" s="9"/>
    </row>
    <row r="83" customHeight="1" spans="1:15">
      <c r="A83" s="9">
        <v>78</v>
      </c>
      <c r="B83" s="9">
        <v>5</v>
      </c>
      <c r="C83" s="9" t="s">
        <v>125</v>
      </c>
      <c r="D83" s="9" t="s">
        <v>58</v>
      </c>
      <c r="E83" s="9"/>
      <c r="F83" s="9"/>
      <c r="G83" s="9">
        <v>140.33</v>
      </c>
      <c r="H83" s="9">
        <v>23.94</v>
      </c>
      <c r="I83" s="9">
        <v>116.39</v>
      </c>
      <c r="J83" s="12">
        <f t="shared" si="2"/>
        <v>6816.80324948336</v>
      </c>
      <c r="K83" s="12">
        <f t="shared" si="3"/>
        <v>8218.93633473666</v>
      </c>
      <c r="L83" s="13">
        <v>956602</v>
      </c>
      <c r="M83" s="9"/>
      <c r="N83" s="14" t="s">
        <v>20</v>
      </c>
      <c r="O83" s="9"/>
    </row>
    <row r="84" customHeight="1" spans="1:15">
      <c r="A84" s="9">
        <v>79</v>
      </c>
      <c r="B84" s="9">
        <v>5</v>
      </c>
      <c r="C84" s="9" t="s">
        <v>126</v>
      </c>
      <c r="D84" s="9" t="s">
        <v>60</v>
      </c>
      <c r="E84" s="9"/>
      <c r="F84" s="9"/>
      <c r="G84" s="9">
        <v>140.33</v>
      </c>
      <c r="H84" s="9">
        <v>23.94</v>
      </c>
      <c r="I84" s="9">
        <v>116.39</v>
      </c>
      <c r="J84" s="12">
        <f t="shared" si="2"/>
        <v>6749.65438608993</v>
      </c>
      <c r="K84" s="12">
        <f t="shared" si="3"/>
        <v>8137.97577111436</v>
      </c>
      <c r="L84" s="13">
        <v>947179</v>
      </c>
      <c r="M84" s="9"/>
      <c r="N84" s="14" t="s">
        <v>20</v>
      </c>
      <c r="O84" s="9"/>
    </row>
    <row r="85" customHeight="1" spans="1:15">
      <c r="A85" s="9">
        <v>80</v>
      </c>
      <c r="B85" s="9">
        <v>5</v>
      </c>
      <c r="C85" s="9" t="s">
        <v>127</v>
      </c>
      <c r="D85" s="9" t="s">
        <v>62</v>
      </c>
      <c r="E85" s="9"/>
      <c r="F85" s="9"/>
      <c r="G85" s="9">
        <v>140.33</v>
      </c>
      <c r="H85" s="9">
        <v>23.94</v>
      </c>
      <c r="I85" s="9">
        <v>116.39</v>
      </c>
      <c r="J85" s="12">
        <f t="shared" si="2"/>
        <v>6783.28938929666</v>
      </c>
      <c r="K85" s="12">
        <f t="shared" si="3"/>
        <v>8178.52908325458</v>
      </c>
      <c r="L85" s="13">
        <v>951899</v>
      </c>
      <c r="M85" s="9"/>
      <c r="N85" s="14" t="s">
        <v>20</v>
      </c>
      <c r="O85" s="9"/>
    </row>
    <row r="86" customHeight="1" spans="1:15">
      <c r="A86" s="9">
        <v>81</v>
      </c>
      <c r="B86" s="9">
        <v>5</v>
      </c>
      <c r="C86" s="9" t="s">
        <v>128</v>
      </c>
      <c r="D86" s="9" t="s">
        <v>64</v>
      </c>
      <c r="E86" s="9"/>
      <c r="F86" s="9"/>
      <c r="G86" s="9">
        <v>140.33</v>
      </c>
      <c r="H86" s="9">
        <v>23.94</v>
      </c>
      <c r="I86" s="9">
        <v>116.39</v>
      </c>
      <c r="J86" s="12">
        <f t="shared" si="2"/>
        <v>6794.4986816789</v>
      </c>
      <c r="K86" s="12">
        <f t="shared" si="3"/>
        <v>8192.04399003351</v>
      </c>
      <c r="L86" s="13">
        <v>953472</v>
      </c>
      <c r="M86" s="9"/>
      <c r="N86" s="14" t="s">
        <v>20</v>
      </c>
      <c r="O86" s="9"/>
    </row>
    <row r="87" customHeight="1" spans="1:15">
      <c r="A87" s="9">
        <v>82</v>
      </c>
      <c r="B87" s="9">
        <v>5</v>
      </c>
      <c r="C87" s="9" t="s">
        <v>129</v>
      </c>
      <c r="D87" s="9" t="s">
        <v>66</v>
      </c>
      <c r="E87" s="9"/>
      <c r="F87" s="9"/>
      <c r="G87" s="9">
        <v>272.78</v>
      </c>
      <c r="H87" s="9">
        <v>46.54</v>
      </c>
      <c r="I87" s="9">
        <v>226.24</v>
      </c>
      <c r="J87" s="12">
        <f t="shared" si="2"/>
        <v>6828.13989295403</v>
      </c>
      <c r="K87" s="12">
        <f t="shared" si="3"/>
        <v>8232.76166902404</v>
      </c>
      <c r="L87" s="13">
        <v>1862580</v>
      </c>
      <c r="M87" s="9"/>
      <c r="N87" s="14" t="s">
        <v>20</v>
      </c>
      <c r="O87" s="9"/>
    </row>
    <row r="88" customHeight="1" spans="1:15">
      <c r="A88" s="9">
        <v>83</v>
      </c>
      <c r="B88" s="9">
        <v>5</v>
      </c>
      <c r="C88" s="9" t="s">
        <v>130</v>
      </c>
      <c r="D88" s="9" t="s">
        <v>68</v>
      </c>
      <c r="E88" s="9"/>
      <c r="F88" s="9"/>
      <c r="G88" s="9">
        <v>272.78</v>
      </c>
      <c r="H88" s="9">
        <v>46.54</v>
      </c>
      <c r="I88" s="9">
        <v>226.24</v>
      </c>
      <c r="J88" s="12">
        <f t="shared" si="2"/>
        <v>6861.77505682235</v>
      </c>
      <c r="K88" s="12">
        <f t="shared" si="3"/>
        <v>8273.31594766619</v>
      </c>
      <c r="L88" s="13">
        <v>1871755</v>
      </c>
      <c r="M88" s="9"/>
      <c r="N88" s="14" t="s">
        <v>20</v>
      </c>
      <c r="O88" s="9"/>
    </row>
    <row r="89" customHeight="1" spans="1:15">
      <c r="A89" s="9">
        <v>84</v>
      </c>
      <c r="B89" s="9">
        <v>5</v>
      </c>
      <c r="C89" s="9" t="s">
        <v>131</v>
      </c>
      <c r="D89" s="9" t="s">
        <v>70</v>
      </c>
      <c r="E89" s="9"/>
      <c r="F89" s="9"/>
      <c r="G89" s="9">
        <v>272.78</v>
      </c>
      <c r="H89" s="9">
        <v>46.54</v>
      </c>
      <c r="I89" s="9">
        <v>226.24</v>
      </c>
      <c r="J89" s="12">
        <f t="shared" si="2"/>
        <v>6895.41022069067</v>
      </c>
      <c r="K89" s="12">
        <f t="shared" si="3"/>
        <v>8313.87022630835</v>
      </c>
      <c r="L89" s="13">
        <v>1880930</v>
      </c>
      <c r="M89" s="9"/>
      <c r="N89" s="14" t="s">
        <v>20</v>
      </c>
      <c r="O89" s="9"/>
    </row>
    <row r="90" customHeight="1" spans="1:15">
      <c r="A90" s="9">
        <v>85</v>
      </c>
      <c r="B90" s="9">
        <v>5</v>
      </c>
      <c r="C90" s="9" t="s">
        <v>132</v>
      </c>
      <c r="D90" s="9" t="s">
        <v>72</v>
      </c>
      <c r="E90" s="9"/>
      <c r="F90" s="9"/>
      <c r="G90" s="9">
        <v>272.78</v>
      </c>
      <c r="H90" s="9">
        <v>46.54</v>
      </c>
      <c r="I90" s="9">
        <v>226.24</v>
      </c>
      <c r="J90" s="12">
        <f t="shared" si="2"/>
        <v>6929.04538455899</v>
      </c>
      <c r="K90" s="12">
        <f t="shared" si="3"/>
        <v>8354.4245049505</v>
      </c>
      <c r="L90" s="13">
        <v>1890105</v>
      </c>
      <c r="M90" s="9"/>
      <c r="N90" s="14" t="s">
        <v>20</v>
      </c>
      <c r="O90" s="9"/>
    </row>
    <row r="91" customHeight="1" spans="1:15">
      <c r="A91" s="9">
        <v>86</v>
      </c>
      <c r="B91" s="9">
        <v>5</v>
      </c>
      <c r="C91" s="9" t="s">
        <v>133</v>
      </c>
      <c r="D91" s="9" t="s">
        <v>74</v>
      </c>
      <c r="E91" s="9"/>
      <c r="F91" s="9"/>
      <c r="G91" s="9">
        <v>272.78</v>
      </c>
      <c r="H91" s="9">
        <v>46.54</v>
      </c>
      <c r="I91" s="9">
        <v>226.24</v>
      </c>
      <c r="J91" s="12">
        <f t="shared" si="2"/>
        <v>6962.68421438522</v>
      </c>
      <c r="K91" s="12">
        <f t="shared" si="3"/>
        <v>8394.98320367751</v>
      </c>
      <c r="L91" s="13">
        <v>1899281</v>
      </c>
      <c r="M91" s="9"/>
      <c r="N91" s="14" t="s">
        <v>20</v>
      </c>
      <c r="O91" s="9"/>
    </row>
    <row r="92" customHeight="1" spans="1:15">
      <c r="A92" s="9">
        <v>87</v>
      </c>
      <c r="B92" s="9">
        <v>5</v>
      </c>
      <c r="C92" s="9" t="s">
        <v>134</v>
      </c>
      <c r="D92" s="9" t="s">
        <v>76</v>
      </c>
      <c r="E92" s="9"/>
      <c r="F92" s="9"/>
      <c r="G92" s="9">
        <v>187.84</v>
      </c>
      <c r="H92" s="9">
        <v>32.05</v>
      </c>
      <c r="I92" s="9">
        <v>155.79</v>
      </c>
      <c r="J92" s="12">
        <f t="shared" si="2"/>
        <v>4500</v>
      </c>
      <c r="K92" s="12">
        <f t="shared" si="3"/>
        <v>5425.76545349509</v>
      </c>
      <c r="L92" s="13">
        <v>845280</v>
      </c>
      <c r="M92" s="9"/>
      <c r="N92" s="14" t="s">
        <v>20</v>
      </c>
      <c r="O92" s="9"/>
    </row>
    <row r="93" customHeight="1" spans="1:15">
      <c r="A93" s="9">
        <v>88</v>
      </c>
      <c r="B93" s="9">
        <v>5</v>
      </c>
      <c r="C93" s="9" t="s">
        <v>135</v>
      </c>
      <c r="D93" s="9" t="s">
        <v>19</v>
      </c>
      <c r="E93" s="9"/>
      <c r="F93" s="9"/>
      <c r="G93" s="9">
        <v>132.45</v>
      </c>
      <c r="H93" s="9">
        <v>22.6</v>
      </c>
      <c r="I93" s="9">
        <v>109.85</v>
      </c>
      <c r="J93" s="12">
        <f t="shared" si="2"/>
        <v>5910.00377500944</v>
      </c>
      <c r="K93" s="12">
        <f t="shared" si="3"/>
        <v>7125.89895311789</v>
      </c>
      <c r="L93" s="13">
        <v>782780</v>
      </c>
      <c r="M93" s="9"/>
      <c r="N93" s="14" t="s">
        <v>20</v>
      </c>
      <c r="O93" s="9"/>
    </row>
    <row r="94" customHeight="1" spans="1:15">
      <c r="A94" s="9">
        <v>89</v>
      </c>
      <c r="B94" s="9">
        <v>5</v>
      </c>
      <c r="C94" s="9" t="s">
        <v>136</v>
      </c>
      <c r="D94" s="9" t="s">
        <v>22</v>
      </c>
      <c r="E94" s="9"/>
      <c r="F94" s="9"/>
      <c r="G94" s="9">
        <v>132.45</v>
      </c>
      <c r="H94" s="9">
        <v>22.6</v>
      </c>
      <c r="I94" s="9">
        <v>109.85</v>
      </c>
      <c r="J94" s="12">
        <f t="shared" si="2"/>
        <v>6000</v>
      </c>
      <c r="K94" s="12">
        <f t="shared" si="3"/>
        <v>7234.41055985435</v>
      </c>
      <c r="L94" s="13">
        <v>794700</v>
      </c>
      <c r="M94" s="9"/>
      <c r="N94" s="14" t="s">
        <v>20</v>
      </c>
      <c r="O94" s="9"/>
    </row>
    <row r="95" customHeight="1" spans="1:15">
      <c r="A95" s="9">
        <v>90</v>
      </c>
      <c r="B95" s="9">
        <v>5</v>
      </c>
      <c r="C95" s="9" t="s">
        <v>137</v>
      </c>
      <c r="D95" s="9" t="s">
        <v>24</v>
      </c>
      <c r="E95" s="9"/>
      <c r="F95" s="9"/>
      <c r="G95" s="9">
        <v>132.45</v>
      </c>
      <c r="H95" s="9">
        <v>22.6</v>
      </c>
      <c r="I95" s="9">
        <v>109.85</v>
      </c>
      <c r="J95" s="12">
        <f t="shared" si="2"/>
        <v>6100.46810117025</v>
      </c>
      <c r="K95" s="12">
        <f t="shared" si="3"/>
        <v>7355.54847519345</v>
      </c>
      <c r="L95" s="13">
        <v>808007</v>
      </c>
      <c r="M95" s="9"/>
      <c r="N95" s="14" t="s">
        <v>20</v>
      </c>
      <c r="O95" s="9"/>
    </row>
    <row r="96" customHeight="1" spans="1:15">
      <c r="A96" s="9">
        <v>91</v>
      </c>
      <c r="B96" s="9">
        <v>5</v>
      </c>
      <c r="C96" s="9" t="s">
        <v>138</v>
      </c>
      <c r="D96" s="9" t="s">
        <v>26</v>
      </c>
      <c r="E96" s="9"/>
      <c r="F96" s="9"/>
      <c r="G96" s="9">
        <v>132.45</v>
      </c>
      <c r="H96" s="9">
        <v>22.6</v>
      </c>
      <c r="I96" s="9">
        <v>109.85</v>
      </c>
      <c r="J96" s="12">
        <f t="shared" si="2"/>
        <v>6213.43903359758</v>
      </c>
      <c r="K96" s="12">
        <f t="shared" si="3"/>
        <v>7491.76149294493</v>
      </c>
      <c r="L96" s="13">
        <v>822970</v>
      </c>
      <c r="M96" s="9"/>
      <c r="N96" s="14" t="s">
        <v>20</v>
      </c>
      <c r="O96" s="9"/>
    </row>
    <row r="97" customHeight="1" spans="1:15">
      <c r="A97" s="9">
        <v>92</v>
      </c>
      <c r="B97" s="9">
        <v>5</v>
      </c>
      <c r="C97" s="9" t="s">
        <v>139</v>
      </c>
      <c r="D97" s="9" t="s">
        <v>28</v>
      </c>
      <c r="E97" s="9"/>
      <c r="F97" s="9"/>
      <c r="G97" s="9">
        <v>132.45</v>
      </c>
      <c r="H97" s="9">
        <v>22.6</v>
      </c>
      <c r="I97" s="9">
        <v>109.85</v>
      </c>
      <c r="J97" s="12">
        <f t="shared" si="2"/>
        <v>6247.33106832767</v>
      </c>
      <c r="K97" s="12">
        <f t="shared" si="3"/>
        <v>7532.62630860264</v>
      </c>
      <c r="L97" s="13">
        <v>827459</v>
      </c>
      <c r="M97" s="9"/>
      <c r="N97" s="14" t="s">
        <v>20</v>
      </c>
      <c r="O97" s="9"/>
    </row>
    <row r="98" customHeight="1" spans="1:15">
      <c r="A98" s="9">
        <v>93</v>
      </c>
      <c r="B98" s="9">
        <v>5</v>
      </c>
      <c r="C98" s="9" t="s">
        <v>140</v>
      </c>
      <c r="D98" s="9" t="s">
        <v>30</v>
      </c>
      <c r="E98" s="9"/>
      <c r="F98" s="9"/>
      <c r="G98" s="9">
        <v>132.45</v>
      </c>
      <c r="H98" s="9">
        <v>22.6</v>
      </c>
      <c r="I98" s="9">
        <v>109.85</v>
      </c>
      <c r="J98" s="12">
        <f t="shared" si="2"/>
        <v>6281.22310305776</v>
      </c>
      <c r="K98" s="12">
        <f t="shared" si="3"/>
        <v>7573.49112426036</v>
      </c>
      <c r="L98" s="13">
        <v>831948</v>
      </c>
      <c r="M98" s="9"/>
      <c r="N98" s="14" t="s">
        <v>20</v>
      </c>
      <c r="O98" s="9"/>
    </row>
    <row r="99" customHeight="1" spans="1:15">
      <c r="A99" s="9">
        <v>94</v>
      </c>
      <c r="B99" s="9">
        <v>5</v>
      </c>
      <c r="C99" s="9" t="s">
        <v>141</v>
      </c>
      <c r="D99" s="9" t="s">
        <v>32</v>
      </c>
      <c r="E99" s="9"/>
      <c r="F99" s="9"/>
      <c r="G99" s="9">
        <v>132.45</v>
      </c>
      <c r="H99" s="9">
        <v>22.6</v>
      </c>
      <c r="I99" s="9">
        <v>109.85</v>
      </c>
      <c r="J99" s="12">
        <f t="shared" si="2"/>
        <v>6315.11513778785</v>
      </c>
      <c r="K99" s="12">
        <f t="shared" si="3"/>
        <v>7614.35593991807</v>
      </c>
      <c r="L99" s="13">
        <v>836437</v>
      </c>
      <c r="M99" s="9"/>
      <c r="N99" s="14" t="s">
        <v>20</v>
      </c>
      <c r="O99" s="9"/>
    </row>
    <row r="100" customHeight="1" spans="1:15">
      <c r="A100" s="9">
        <v>95</v>
      </c>
      <c r="B100" s="9">
        <v>5</v>
      </c>
      <c r="C100" s="9" t="s">
        <v>142</v>
      </c>
      <c r="D100" s="9" t="s">
        <v>34</v>
      </c>
      <c r="E100" s="9"/>
      <c r="F100" s="9"/>
      <c r="G100" s="9">
        <v>132.45</v>
      </c>
      <c r="H100" s="9">
        <v>22.6</v>
      </c>
      <c r="I100" s="9">
        <v>109.85</v>
      </c>
      <c r="J100" s="12">
        <f t="shared" ref="J100:J116" si="4">L100/G100</f>
        <v>6337.71234428086</v>
      </c>
      <c r="K100" s="12">
        <f t="shared" si="3"/>
        <v>7641.60218479745</v>
      </c>
      <c r="L100" s="13">
        <v>839430</v>
      </c>
      <c r="M100" s="9"/>
      <c r="N100" s="14" t="s">
        <v>20</v>
      </c>
      <c r="O100" s="9"/>
    </row>
    <row r="101" customHeight="1" spans="1:15">
      <c r="A101" s="9">
        <v>96</v>
      </c>
      <c r="B101" s="9">
        <v>5</v>
      </c>
      <c r="C101" s="9" t="s">
        <v>143</v>
      </c>
      <c r="D101" s="9" t="s">
        <v>36</v>
      </c>
      <c r="E101" s="9"/>
      <c r="F101" s="9"/>
      <c r="G101" s="9">
        <v>132.45</v>
      </c>
      <c r="H101" s="9">
        <v>22.6</v>
      </c>
      <c r="I101" s="9">
        <v>109.85</v>
      </c>
      <c r="J101" s="12">
        <f t="shared" si="4"/>
        <v>6472.30653076633</v>
      </c>
      <c r="K101" s="12">
        <f t="shared" si="3"/>
        <v>7803.88711879836</v>
      </c>
      <c r="L101" s="13">
        <v>857257</v>
      </c>
      <c r="M101" s="9"/>
      <c r="N101" s="14" t="s">
        <v>20</v>
      </c>
      <c r="O101" s="9"/>
    </row>
    <row r="102" customHeight="1" spans="1:15">
      <c r="A102" s="9">
        <v>97</v>
      </c>
      <c r="B102" s="9">
        <v>5</v>
      </c>
      <c r="C102" s="9" t="s">
        <v>144</v>
      </c>
      <c r="D102" s="9" t="s">
        <v>38</v>
      </c>
      <c r="E102" s="9"/>
      <c r="F102" s="9"/>
      <c r="G102" s="9">
        <v>132.45</v>
      </c>
      <c r="H102" s="9">
        <v>22.6</v>
      </c>
      <c r="I102" s="9">
        <v>109.85</v>
      </c>
      <c r="J102" s="12">
        <f t="shared" si="4"/>
        <v>6494.90373725934</v>
      </c>
      <c r="K102" s="12">
        <f t="shared" si="3"/>
        <v>7831.13336367774</v>
      </c>
      <c r="L102" s="13">
        <v>860250</v>
      </c>
      <c r="M102" s="9"/>
      <c r="N102" s="14" t="s">
        <v>20</v>
      </c>
      <c r="O102" s="9"/>
    </row>
    <row r="103" customHeight="1" spans="1:15">
      <c r="A103" s="9">
        <v>98</v>
      </c>
      <c r="B103" s="9">
        <v>5</v>
      </c>
      <c r="C103" s="9" t="s">
        <v>145</v>
      </c>
      <c r="D103" s="9" t="s">
        <v>40</v>
      </c>
      <c r="E103" s="9"/>
      <c r="F103" s="9"/>
      <c r="G103" s="9">
        <v>132.45</v>
      </c>
      <c r="H103" s="9">
        <v>22.6</v>
      </c>
      <c r="I103" s="9">
        <v>109.85</v>
      </c>
      <c r="J103" s="12">
        <f t="shared" si="4"/>
        <v>6573.49188372971</v>
      </c>
      <c r="K103" s="12">
        <f t="shared" si="3"/>
        <v>7925.88984979518</v>
      </c>
      <c r="L103" s="13">
        <v>870659</v>
      </c>
      <c r="M103" s="9"/>
      <c r="N103" s="14" t="s">
        <v>20</v>
      </c>
      <c r="O103" s="9"/>
    </row>
    <row r="104" customHeight="1" spans="1:15">
      <c r="A104" s="9">
        <v>99</v>
      </c>
      <c r="B104" s="9">
        <v>5</v>
      </c>
      <c r="C104" s="9" t="s">
        <v>146</v>
      </c>
      <c r="D104" s="9" t="s">
        <v>42</v>
      </c>
      <c r="E104" s="9"/>
      <c r="F104" s="9"/>
      <c r="G104" s="9">
        <v>132.45</v>
      </c>
      <c r="H104" s="9">
        <v>22.6</v>
      </c>
      <c r="I104" s="9">
        <v>109.85</v>
      </c>
      <c r="J104" s="12">
        <f t="shared" si="4"/>
        <v>6596.08909022273</v>
      </c>
      <c r="K104" s="12">
        <f t="shared" si="3"/>
        <v>7953.13609467456</v>
      </c>
      <c r="L104" s="13">
        <v>873652</v>
      </c>
      <c r="M104" s="9"/>
      <c r="N104" s="14" t="s">
        <v>20</v>
      </c>
      <c r="O104" s="9"/>
    </row>
    <row r="105" customHeight="1" spans="1:15">
      <c r="A105" s="9">
        <v>100</v>
      </c>
      <c r="B105" s="9">
        <v>5</v>
      </c>
      <c r="C105" s="9" t="s">
        <v>147</v>
      </c>
      <c r="D105" s="9" t="s">
        <v>44</v>
      </c>
      <c r="E105" s="9"/>
      <c r="F105" s="9"/>
      <c r="G105" s="9">
        <v>132.45</v>
      </c>
      <c r="H105" s="9">
        <v>22.6</v>
      </c>
      <c r="I105" s="9">
        <v>109.85</v>
      </c>
      <c r="J105" s="12">
        <f t="shared" si="4"/>
        <v>6506.68176670442</v>
      </c>
      <c r="K105" s="12">
        <f t="shared" si="3"/>
        <v>7845.3345471097</v>
      </c>
      <c r="L105" s="13">
        <v>861810</v>
      </c>
      <c r="M105" s="9"/>
      <c r="N105" s="14" t="s">
        <v>20</v>
      </c>
      <c r="O105" s="9"/>
    </row>
    <row r="106" customHeight="1" spans="1:15">
      <c r="A106" s="9">
        <v>101</v>
      </c>
      <c r="B106" s="9">
        <v>5</v>
      </c>
      <c r="C106" s="9" t="s">
        <v>148</v>
      </c>
      <c r="D106" s="9" t="s">
        <v>46</v>
      </c>
      <c r="E106" s="9"/>
      <c r="F106" s="9"/>
      <c r="G106" s="9">
        <v>132.45</v>
      </c>
      <c r="H106" s="9">
        <v>22.6</v>
      </c>
      <c r="I106" s="9">
        <v>109.85</v>
      </c>
      <c r="J106" s="12">
        <f t="shared" si="4"/>
        <v>6641.27595318988</v>
      </c>
      <c r="K106" s="12">
        <f t="shared" si="3"/>
        <v>8007.61948111061</v>
      </c>
      <c r="L106" s="13">
        <v>879637</v>
      </c>
      <c r="M106" s="9"/>
      <c r="N106" s="14" t="s">
        <v>20</v>
      </c>
      <c r="O106" s="9"/>
    </row>
    <row r="107" customHeight="1" spans="1:15">
      <c r="A107" s="9">
        <v>102</v>
      </c>
      <c r="B107" s="9">
        <v>5</v>
      </c>
      <c r="C107" s="9" t="s">
        <v>149</v>
      </c>
      <c r="D107" s="9" t="s">
        <v>48</v>
      </c>
      <c r="E107" s="9"/>
      <c r="F107" s="9"/>
      <c r="G107" s="9">
        <v>132.45</v>
      </c>
      <c r="H107" s="9">
        <v>22.6</v>
      </c>
      <c r="I107" s="9">
        <v>109.85</v>
      </c>
      <c r="J107" s="12">
        <f t="shared" si="4"/>
        <v>6697.76519441299</v>
      </c>
      <c r="K107" s="12">
        <f t="shared" si="3"/>
        <v>8075.7305416477</v>
      </c>
      <c r="L107" s="13">
        <v>887119</v>
      </c>
      <c r="M107" s="9"/>
      <c r="N107" s="14" t="s">
        <v>20</v>
      </c>
      <c r="O107" s="9"/>
    </row>
    <row r="108" customHeight="1" spans="1:15">
      <c r="A108" s="9">
        <v>103</v>
      </c>
      <c r="B108" s="9">
        <v>5</v>
      </c>
      <c r="C108" s="9" t="s">
        <v>150</v>
      </c>
      <c r="D108" s="9" t="s">
        <v>50</v>
      </c>
      <c r="E108" s="9"/>
      <c r="F108" s="9"/>
      <c r="G108" s="9">
        <v>132.45</v>
      </c>
      <c r="H108" s="9">
        <v>22.6</v>
      </c>
      <c r="I108" s="9">
        <v>109.85</v>
      </c>
      <c r="J108" s="12">
        <f t="shared" si="4"/>
        <v>6641.60060400151</v>
      </c>
      <c r="K108" s="12">
        <f t="shared" si="3"/>
        <v>8008.01092398726</v>
      </c>
      <c r="L108" s="13">
        <v>879680</v>
      </c>
      <c r="M108" s="9"/>
      <c r="N108" s="14" t="s">
        <v>20</v>
      </c>
      <c r="O108" s="9"/>
    </row>
    <row r="109" customHeight="1" spans="1:15">
      <c r="A109" s="9">
        <v>104</v>
      </c>
      <c r="B109" s="9">
        <v>5</v>
      </c>
      <c r="C109" s="9" t="s">
        <v>151</v>
      </c>
      <c r="D109" s="9" t="s">
        <v>52</v>
      </c>
      <c r="E109" s="9"/>
      <c r="F109" s="9"/>
      <c r="G109" s="9">
        <v>132.45</v>
      </c>
      <c r="H109" s="9">
        <v>22.6</v>
      </c>
      <c r="I109" s="9">
        <v>109.85</v>
      </c>
      <c r="J109" s="12">
        <f t="shared" si="4"/>
        <v>6596.79879199698</v>
      </c>
      <c r="K109" s="12">
        <f t="shared" si="3"/>
        <v>7953.99180700956</v>
      </c>
      <c r="L109" s="13">
        <v>873746</v>
      </c>
      <c r="M109" s="9"/>
      <c r="N109" s="14" t="s">
        <v>20</v>
      </c>
      <c r="O109" s="9"/>
    </row>
    <row r="110" customHeight="1" spans="1:15">
      <c r="A110" s="9">
        <v>105</v>
      </c>
      <c r="B110" s="9">
        <v>5</v>
      </c>
      <c r="C110" s="9" t="s">
        <v>152</v>
      </c>
      <c r="D110" s="9" t="s">
        <v>54</v>
      </c>
      <c r="E110" s="9"/>
      <c r="F110" s="9"/>
      <c r="G110" s="9">
        <v>132.45</v>
      </c>
      <c r="H110" s="9">
        <v>22.6</v>
      </c>
      <c r="I110" s="9">
        <v>109.85</v>
      </c>
      <c r="J110" s="12">
        <f t="shared" si="4"/>
        <v>6708.80332200831</v>
      </c>
      <c r="K110" s="12">
        <f t="shared" si="3"/>
        <v>8089.0395994538</v>
      </c>
      <c r="L110" s="13">
        <v>888581</v>
      </c>
      <c r="M110" s="9"/>
      <c r="N110" s="14" t="s">
        <v>20</v>
      </c>
      <c r="O110" s="9"/>
    </row>
    <row r="111" customHeight="1" spans="1:15">
      <c r="A111" s="9">
        <v>106</v>
      </c>
      <c r="B111" s="9">
        <v>5</v>
      </c>
      <c r="C111" s="9" t="s">
        <v>153</v>
      </c>
      <c r="D111" s="9" t="s">
        <v>56</v>
      </c>
      <c r="E111" s="9"/>
      <c r="F111" s="9"/>
      <c r="G111" s="9">
        <v>132.45</v>
      </c>
      <c r="H111" s="9">
        <v>22.6</v>
      </c>
      <c r="I111" s="9">
        <v>109.85</v>
      </c>
      <c r="J111" s="12">
        <f t="shared" si="4"/>
        <v>6822.52170630427</v>
      </c>
      <c r="K111" s="12">
        <f t="shared" si="3"/>
        <v>8226.15384615385</v>
      </c>
      <c r="L111" s="13">
        <v>903643</v>
      </c>
      <c r="M111" s="9"/>
      <c r="N111" s="14" t="s">
        <v>20</v>
      </c>
      <c r="O111" s="9"/>
    </row>
    <row r="112" customHeight="1" spans="1:15">
      <c r="A112" s="9">
        <v>107</v>
      </c>
      <c r="B112" s="9">
        <v>5</v>
      </c>
      <c r="C112" s="9" t="s">
        <v>154</v>
      </c>
      <c r="D112" s="9" t="s">
        <v>58</v>
      </c>
      <c r="E112" s="9"/>
      <c r="F112" s="9"/>
      <c r="G112" s="9">
        <v>132.45</v>
      </c>
      <c r="H112" s="9">
        <v>22.6</v>
      </c>
      <c r="I112" s="9">
        <v>109.85</v>
      </c>
      <c r="J112" s="12">
        <f t="shared" si="4"/>
        <v>6867.70856927142</v>
      </c>
      <c r="K112" s="12">
        <f t="shared" si="3"/>
        <v>8280.6372325899</v>
      </c>
      <c r="L112" s="13">
        <v>909628</v>
      </c>
      <c r="M112" s="9"/>
      <c r="N112" s="14" t="s">
        <v>20</v>
      </c>
      <c r="O112" s="9"/>
    </row>
    <row r="113" customHeight="1" spans="1:15">
      <c r="A113" s="9">
        <v>108</v>
      </c>
      <c r="B113" s="9">
        <v>5</v>
      </c>
      <c r="C113" s="9" t="s">
        <v>155</v>
      </c>
      <c r="D113" s="9" t="s">
        <v>60</v>
      </c>
      <c r="E113" s="9"/>
      <c r="F113" s="9"/>
      <c r="G113" s="9">
        <v>132.45</v>
      </c>
      <c r="H113" s="9">
        <v>22.6</v>
      </c>
      <c r="I113" s="9">
        <v>109.85</v>
      </c>
      <c r="J113" s="12">
        <f t="shared" si="4"/>
        <v>6800.89845224613</v>
      </c>
      <c r="K113" s="12">
        <f t="shared" si="3"/>
        <v>8200.08192990442</v>
      </c>
      <c r="L113" s="13">
        <v>900779</v>
      </c>
      <c r="M113" s="9"/>
      <c r="N113" s="14" t="s">
        <v>20</v>
      </c>
      <c r="O113" s="9"/>
    </row>
    <row r="114" customHeight="1" spans="1:15">
      <c r="A114" s="9">
        <v>109</v>
      </c>
      <c r="B114" s="9">
        <v>5</v>
      </c>
      <c r="C114" s="9" t="s">
        <v>156</v>
      </c>
      <c r="D114" s="9" t="s">
        <v>62</v>
      </c>
      <c r="E114" s="9"/>
      <c r="F114" s="9"/>
      <c r="G114" s="9">
        <v>132.45</v>
      </c>
      <c r="H114" s="9">
        <v>22.6</v>
      </c>
      <c r="I114" s="9">
        <v>109.85</v>
      </c>
      <c r="J114" s="12">
        <f t="shared" si="4"/>
        <v>6834.79048697622</v>
      </c>
      <c r="K114" s="12">
        <f t="shared" si="3"/>
        <v>8240.94674556213</v>
      </c>
      <c r="L114" s="13">
        <v>905268</v>
      </c>
      <c r="M114" s="9"/>
      <c r="N114" s="14" t="s">
        <v>20</v>
      </c>
      <c r="O114" s="9"/>
    </row>
    <row r="115" customHeight="1" spans="1:15">
      <c r="A115" s="9">
        <v>110</v>
      </c>
      <c r="B115" s="9">
        <v>5</v>
      </c>
      <c r="C115" s="9" t="s">
        <v>157</v>
      </c>
      <c r="D115" s="9" t="s">
        <v>64</v>
      </c>
      <c r="E115" s="9"/>
      <c r="F115" s="9"/>
      <c r="G115" s="9">
        <v>132.45</v>
      </c>
      <c r="H115" s="9">
        <v>22.6</v>
      </c>
      <c r="I115" s="9">
        <v>109.85</v>
      </c>
      <c r="J115" s="12">
        <f t="shared" si="4"/>
        <v>6846.08531521329</v>
      </c>
      <c r="K115" s="12">
        <f t="shared" si="3"/>
        <v>8254.56531634046</v>
      </c>
      <c r="L115" s="13">
        <v>906764</v>
      </c>
      <c r="M115" s="9"/>
      <c r="N115" s="14" t="s">
        <v>20</v>
      </c>
      <c r="O115" s="9"/>
    </row>
    <row r="116" customHeight="1" spans="1:15">
      <c r="A116" s="9">
        <v>111</v>
      </c>
      <c r="B116" s="9">
        <v>5</v>
      </c>
      <c r="C116" s="9" t="s">
        <v>158</v>
      </c>
      <c r="D116" s="9" t="s">
        <v>76</v>
      </c>
      <c r="E116" s="9"/>
      <c r="F116" s="9"/>
      <c r="G116" s="9">
        <v>178.68</v>
      </c>
      <c r="H116" s="9">
        <v>30.48</v>
      </c>
      <c r="I116" s="9">
        <v>148.2</v>
      </c>
      <c r="J116" s="12">
        <f t="shared" si="4"/>
        <v>4500</v>
      </c>
      <c r="K116" s="12">
        <f t="shared" si="3"/>
        <v>5425.50607287449</v>
      </c>
      <c r="L116" s="13">
        <v>804060</v>
      </c>
      <c r="M116" s="9"/>
      <c r="N116" s="14" t="s">
        <v>20</v>
      </c>
      <c r="O116" s="9"/>
    </row>
    <row r="117" customHeight="1" spans="1:15">
      <c r="A117" s="15" t="s">
        <v>159</v>
      </c>
      <c r="B117" s="15"/>
      <c r="C117" s="15"/>
      <c r="D117" s="15"/>
      <c r="E117" s="15"/>
      <c r="F117" s="15"/>
      <c r="G117" s="16">
        <f>SUM(G6:G116)</f>
        <v>16002.46</v>
      </c>
      <c r="H117" s="17">
        <f>SUM(H6:H116)</f>
        <v>2730.15</v>
      </c>
      <c r="I117" s="24">
        <f>SUM(I6:I116)</f>
        <v>13272.31</v>
      </c>
      <c r="J117" s="25">
        <f>SUM(J6:J116)</f>
        <v>714758.894616238</v>
      </c>
      <c r="K117" s="25">
        <f t="shared" ref="I117:L117" si="5">SUM(K6:K116)</f>
        <v>861786.496770076</v>
      </c>
      <c r="L117" s="26">
        <f t="shared" si="5"/>
        <v>102986113</v>
      </c>
      <c r="M117" s="16"/>
      <c r="N117" s="27"/>
      <c r="O117" s="27"/>
    </row>
    <row r="118" ht="39.75" customHeight="1" spans="1:15">
      <c r="A118" s="18" t="s">
        <v>160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28"/>
    </row>
    <row r="119" ht="82.5" customHeight="1" spans="1:15">
      <c r="A119" s="20" t="s">
        <v>161</v>
      </c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customHeight="1" spans="1:15">
      <c r="A120" s="22" t="s">
        <v>162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 t="s">
        <v>163</v>
      </c>
      <c r="L120" s="22"/>
      <c r="M120" s="22"/>
      <c r="N120" s="22"/>
      <c r="O120" s="22"/>
    </row>
    <row r="121" customHeight="1" spans="1:15">
      <c r="A121" s="22" t="s">
        <v>164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 t="s">
        <v>165</v>
      </c>
      <c r="L121" s="22"/>
      <c r="M121" s="22"/>
      <c r="N121" s="22"/>
      <c r="O121" s="22"/>
    </row>
  </sheetData>
  <mergeCells count="25">
    <mergeCell ref="A1:B1"/>
    <mergeCell ref="A2:O2"/>
    <mergeCell ref="A3:O3"/>
    <mergeCell ref="A117:F117"/>
    <mergeCell ref="A118:O118"/>
    <mergeCell ref="A119:O119"/>
    <mergeCell ref="A120:E120"/>
    <mergeCell ref="K120:L120"/>
    <mergeCell ref="A121:E121"/>
    <mergeCell ref="K121:L12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" right="0" top="0.590551181102362" bottom="0" header="0.31496062992126" footer="0.3149606299212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2"/>
  <sheetViews>
    <sheetView workbookViewId="0">
      <selection activeCell="R9" sqref="R9"/>
    </sheetView>
  </sheetViews>
  <sheetFormatPr defaultColWidth="9" defaultRowHeight="21.95" customHeight="1"/>
  <cols>
    <col min="1" max="1" width="7.125" style="1" customWidth="1"/>
    <col min="2" max="2" width="6.375" style="1" customWidth="1"/>
    <col min="3" max="3" width="9" style="1"/>
    <col min="4" max="4" width="9" style="1" customWidth="1"/>
    <col min="5" max="5" width="4.375" style="1" customWidth="1"/>
    <col min="6" max="6" width="3.875" style="1" customWidth="1"/>
    <col min="7" max="7" width="9.625" style="1" customWidth="1"/>
    <col min="8" max="8" width="9" style="1"/>
    <col min="9" max="9" width="10" style="1" customWidth="1"/>
    <col min="10" max="11" width="9" style="1"/>
    <col min="12" max="12" width="10.25" style="1" customWidth="1"/>
    <col min="13" max="13" width="9.25" style="1" customWidth="1"/>
    <col min="14" max="14" width="6.375" style="1" customWidth="1"/>
    <col min="15" max="15" width="4.75" style="1" customWidth="1"/>
    <col min="16" max="16384" width="9" style="1"/>
  </cols>
  <sheetData>
    <row r="1" customHeight="1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customHeight="1" spans="1: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1"/>
    </row>
    <row r="4" customHeight="1" spans="1:1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7" t="s">
        <v>17</v>
      </c>
    </row>
    <row r="5" customHeight="1" spans="1: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</row>
    <row r="6" customHeight="1" spans="1:15">
      <c r="A6" s="9">
        <v>1</v>
      </c>
      <c r="B6" s="9">
        <v>6</v>
      </c>
      <c r="C6" s="9" t="s">
        <v>18</v>
      </c>
      <c r="D6" s="9" t="s">
        <v>19</v>
      </c>
      <c r="E6" s="9"/>
      <c r="F6" s="9"/>
      <c r="G6" s="10">
        <v>119.18</v>
      </c>
      <c r="H6" s="10">
        <v>20.99</v>
      </c>
      <c r="I6" s="10">
        <v>98.19</v>
      </c>
      <c r="J6" s="12">
        <f>L6/G6</f>
        <v>5842.70011746937</v>
      </c>
      <c r="K6" s="12">
        <f>L6/I6</f>
        <v>7091.68958142377</v>
      </c>
      <c r="L6" s="13">
        <v>696333</v>
      </c>
      <c r="M6" s="9"/>
      <c r="N6" s="14" t="s">
        <v>20</v>
      </c>
      <c r="O6" s="9"/>
    </row>
    <row r="7" customHeight="1" spans="1:15">
      <c r="A7" s="9">
        <v>2</v>
      </c>
      <c r="B7" s="9">
        <v>6</v>
      </c>
      <c r="C7" s="9" t="s">
        <v>21</v>
      </c>
      <c r="D7" s="9" t="s">
        <v>22</v>
      </c>
      <c r="E7" s="9"/>
      <c r="F7" s="9"/>
      <c r="G7" s="10">
        <v>119.18</v>
      </c>
      <c r="H7" s="10">
        <v>20.99</v>
      </c>
      <c r="I7" s="10">
        <v>98.19</v>
      </c>
      <c r="J7" s="12">
        <f t="shared" ref="J7:J70" si="0">L7/G7</f>
        <v>5865.16193992281</v>
      </c>
      <c r="K7" s="12">
        <f t="shared" ref="K7:K70" si="1">L7/I7</f>
        <v>7118.95305020878</v>
      </c>
      <c r="L7" s="13">
        <v>699010</v>
      </c>
      <c r="M7" s="9"/>
      <c r="N7" s="14" t="s">
        <v>20</v>
      </c>
      <c r="O7" s="9"/>
    </row>
    <row r="8" customHeight="1" spans="1:15">
      <c r="A8" s="9">
        <v>3</v>
      </c>
      <c r="B8" s="9">
        <v>6</v>
      </c>
      <c r="C8" s="9" t="s">
        <v>23</v>
      </c>
      <c r="D8" s="9" t="s">
        <v>24</v>
      </c>
      <c r="E8" s="9"/>
      <c r="F8" s="9"/>
      <c r="G8" s="10">
        <v>119.18</v>
      </c>
      <c r="H8" s="10">
        <v>20.99</v>
      </c>
      <c r="I8" s="10">
        <v>98.19</v>
      </c>
      <c r="J8" s="12">
        <f t="shared" si="0"/>
        <v>5872.15975834872</v>
      </c>
      <c r="K8" s="12">
        <f t="shared" si="1"/>
        <v>7127.44678684184</v>
      </c>
      <c r="L8" s="13">
        <v>699844</v>
      </c>
      <c r="M8" s="9"/>
      <c r="N8" s="14" t="s">
        <v>20</v>
      </c>
      <c r="O8" s="9"/>
    </row>
    <row r="9" customHeight="1" spans="1:15">
      <c r="A9" s="9">
        <v>4</v>
      </c>
      <c r="B9" s="9">
        <v>6</v>
      </c>
      <c r="C9" s="9" t="s">
        <v>25</v>
      </c>
      <c r="D9" s="9" t="s">
        <v>26</v>
      </c>
      <c r="E9" s="9"/>
      <c r="F9" s="9"/>
      <c r="G9" s="10">
        <v>119.18</v>
      </c>
      <c r="H9" s="10">
        <v>20.99</v>
      </c>
      <c r="I9" s="10">
        <v>98.19</v>
      </c>
      <c r="J9" s="12">
        <f t="shared" si="0"/>
        <v>5981.91810706494</v>
      </c>
      <c r="K9" s="12">
        <f t="shared" si="1"/>
        <v>7260.66809247378</v>
      </c>
      <c r="L9" s="13">
        <v>712925</v>
      </c>
      <c r="M9" s="9"/>
      <c r="N9" s="14" t="s">
        <v>20</v>
      </c>
      <c r="O9" s="9"/>
    </row>
    <row r="10" customHeight="1" spans="1:15">
      <c r="A10" s="9">
        <v>5</v>
      </c>
      <c r="B10" s="9">
        <v>6</v>
      </c>
      <c r="C10" s="9" t="s">
        <v>27</v>
      </c>
      <c r="D10" s="9" t="s">
        <v>28</v>
      </c>
      <c r="E10" s="9"/>
      <c r="F10" s="9"/>
      <c r="G10" s="10">
        <v>119.18</v>
      </c>
      <c r="H10" s="10">
        <v>20.99</v>
      </c>
      <c r="I10" s="10">
        <v>98.19</v>
      </c>
      <c r="J10" s="12">
        <f t="shared" si="0"/>
        <v>6015.13676791408</v>
      </c>
      <c r="K10" s="12">
        <f t="shared" si="1"/>
        <v>7300.98788063958</v>
      </c>
      <c r="L10" s="13">
        <v>716884</v>
      </c>
      <c r="M10" s="9"/>
      <c r="N10" s="14" t="s">
        <v>20</v>
      </c>
      <c r="O10" s="9"/>
    </row>
    <row r="11" customHeight="1" spans="1:15">
      <c r="A11" s="9">
        <v>6</v>
      </c>
      <c r="B11" s="9">
        <v>6</v>
      </c>
      <c r="C11" s="9" t="s">
        <v>29</v>
      </c>
      <c r="D11" s="9" t="s">
        <v>30</v>
      </c>
      <c r="E11" s="9"/>
      <c r="F11" s="9"/>
      <c r="G11" s="10">
        <v>119.18</v>
      </c>
      <c r="H11" s="10">
        <v>20.99</v>
      </c>
      <c r="I11" s="10">
        <v>98.19</v>
      </c>
      <c r="J11" s="12">
        <f t="shared" si="0"/>
        <v>6047.76808189293</v>
      </c>
      <c r="K11" s="12">
        <f t="shared" si="1"/>
        <v>7340.59476525104</v>
      </c>
      <c r="L11" s="13">
        <v>720773</v>
      </c>
      <c r="M11" s="9"/>
      <c r="N11" s="14" t="s">
        <v>20</v>
      </c>
      <c r="O11" s="9"/>
    </row>
    <row r="12" customHeight="1" spans="1:15">
      <c r="A12" s="9">
        <v>7</v>
      </c>
      <c r="B12" s="9">
        <v>6</v>
      </c>
      <c r="C12" s="9" t="s">
        <v>31</v>
      </c>
      <c r="D12" s="9" t="s">
        <v>32</v>
      </c>
      <c r="E12" s="9"/>
      <c r="F12" s="9"/>
      <c r="G12" s="10">
        <v>119.18</v>
      </c>
      <c r="H12" s="10">
        <v>20.99</v>
      </c>
      <c r="I12" s="10">
        <v>98.19</v>
      </c>
      <c r="J12" s="12">
        <f t="shared" si="0"/>
        <v>6080.39939587179</v>
      </c>
      <c r="K12" s="12">
        <f t="shared" si="1"/>
        <v>7380.20164986251</v>
      </c>
      <c r="L12" s="13">
        <v>724662</v>
      </c>
      <c r="M12" s="9"/>
      <c r="N12" s="14" t="s">
        <v>20</v>
      </c>
      <c r="O12" s="9"/>
    </row>
    <row r="13" customHeight="1" spans="1:15">
      <c r="A13" s="9">
        <v>8</v>
      </c>
      <c r="B13" s="9">
        <v>6</v>
      </c>
      <c r="C13" s="9" t="s">
        <v>33</v>
      </c>
      <c r="D13" s="9" t="s">
        <v>34</v>
      </c>
      <c r="E13" s="9"/>
      <c r="F13" s="9"/>
      <c r="G13" s="10">
        <v>119.18</v>
      </c>
      <c r="H13" s="10">
        <v>20.99</v>
      </c>
      <c r="I13" s="10">
        <v>98.19</v>
      </c>
      <c r="J13" s="12">
        <f t="shared" si="0"/>
        <v>6102.15640208089</v>
      </c>
      <c r="K13" s="12">
        <f t="shared" si="1"/>
        <v>7406.60963438232</v>
      </c>
      <c r="L13" s="13">
        <v>727255</v>
      </c>
      <c r="M13" s="9"/>
      <c r="N13" s="14" t="s">
        <v>20</v>
      </c>
      <c r="O13" s="9"/>
    </row>
    <row r="14" customHeight="1" spans="1:15">
      <c r="A14" s="9">
        <v>9</v>
      </c>
      <c r="B14" s="9">
        <v>6</v>
      </c>
      <c r="C14" s="9" t="s">
        <v>35</v>
      </c>
      <c r="D14" s="9" t="s">
        <v>36</v>
      </c>
      <c r="E14" s="9"/>
      <c r="F14" s="9"/>
      <c r="G14" s="10">
        <v>119.18</v>
      </c>
      <c r="H14" s="10">
        <v>20.99</v>
      </c>
      <c r="I14" s="10">
        <v>98.19</v>
      </c>
      <c r="J14" s="12">
        <f t="shared" si="0"/>
        <v>6233.67175700621</v>
      </c>
      <c r="K14" s="12">
        <f t="shared" si="1"/>
        <v>7566.23892453407</v>
      </c>
      <c r="L14" s="13">
        <v>742929</v>
      </c>
      <c r="M14" s="9"/>
      <c r="N14" s="14" t="s">
        <v>20</v>
      </c>
      <c r="O14" s="9"/>
    </row>
    <row r="15" customHeight="1" spans="1:15">
      <c r="A15" s="9">
        <v>10</v>
      </c>
      <c r="B15" s="9">
        <v>6</v>
      </c>
      <c r="C15" s="9" t="s">
        <v>37</v>
      </c>
      <c r="D15" s="9" t="s">
        <v>38</v>
      </c>
      <c r="E15" s="9"/>
      <c r="F15" s="9"/>
      <c r="G15" s="10">
        <v>119.18</v>
      </c>
      <c r="H15" s="10">
        <v>20.99</v>
      </c>
      <c r="I15" s="10">
        <v>98.19</v>
      </c>
      <c r="J15" s="12">
        <f t="shared" si="0"/>
        <v>6255.4287632153</v>
      </c>
      <c r="K15" s="12">
        <f t="shared" si="1"/>
        <v>7592.64690905387</v>
      </c>
      <c r="L15" s="13">
        <v>745522</v>
      </c>
      <c r="M15" s="9"/>
      <c r="N15" s="14" t="s">
        <v>20</v>
      </c>
      <c r="O15" s="9"/>
    </row>
    <row r="16" customHeight="1" spans="1:15">
      <c r="A16" s="9">
        <v>11</v>
      </c>
      <c r="B16" s="9">
        <v>6</v>
      </c>
      <c r="C16" s="9" t="s">
        <v>39</v>
      </c>
      <c r="D16" s="9" t="s">
        <v>40</v>
      </c>
      <c r="E16" s="9"/>
      <c r="F16" s="9"/>
      <c r="G16" s="10">
        <v>119.18</v>
      </c>
      <c r="H16" s="10">
        <v>20.99</v>
      </c>
      <c r="I16" s="10">
        <v>98.19</v>
      </c>
      <c r="J16" s="12">
        <f t="shared" si="0"/>
        <v>6332.06074844773</v>
      </c>
      <c r="K16" s="12">
        <f t="shared" si="1"/>
        <v>7685.66045422141</v>
      </c>
      <c r="L16" s="13">
        <v>754655</v>
      </c>
      <c r="M16" s="9"/>
      <c r="N16" s="14" t="s">
        <v>20</v>
      </c>
      <c r="O16" s="9"/>
    </row>
    <row r="17" customHeight="1" spans="1:15">
      <c r="A17" s="9">
        <v>12</v>
      </c>
      <c r="B17" s="9">
        <v>6</v>
      </c>
      <c r="C17" s="9" t="s">
        <v>41</v>
      </c>
      <c r="D17" s="9" t="s">
        <v>42</v>
      </c>
      <c r="E17" s="9"/>
      <c r="F17" s="9"/>
      <c r="G17" s="10">
        <v>119.18</v>
      </c>
      <c r="H17" s="10">
        <v>20.99</v>
      </c>
      <c r="I17" s="10">
        <v>98.19</v>
      </c>
      <c r="J17" s="12">
        <f t="shared" si="0"/>
        <v>6353.81775465682</v>
      </c>
      <c r="K17" s="12">
        <f t="shared" si="1"/>
        <v>7712.06843874122</v>
      </c>
      <c r="L17" s="13">
        <v>757248</v>
      </c>
      <c r="M17" s="9"/>
      <c r="N17" s="14" t="s">
        <v>20</v>
      </c>
      <c r="O17" s="9"/>
    </row>
    <row r="18" customHeight="1" spans="1:15">
      <c r="A18" s="9">
        <v>13</v>
      </c>
      <c r="B18" s="9">
        <v>6</v>
      </c>
      <c r="C18" s="9" t="s">
        <v>43</v>
      </c>
      <c r="D18" s="9" t="s">
        <v>44</v>
      </c>
      <c r="E18" s="9"/>
      <c r="F18" s="9"/>
      <c r="G18" s="10">
        <v>119.18</v>
      </c>
      <c r="H18" s="10">
        <v>20.99</v>
      </c>
      <c r="I18" s="10">
        <v>98.19</v>
      </c>
      <c r="J18" s="12">
        <f t="shared" si="0"/>
        <v>6265.80802148011</v>
      </c>
      <c r="K18" s="12">
        <f t="shared" si="1"/>
        <v>7605.2449332926</v>
      </c>
      <c r="L18" s="13">
        <v>746759</v>
      </c>
      <c r="M18" s="9"/>
      <c r="N18" s="14" t="s">
        <v>20</v>
      </c>
      <c r="O18" s="9"/>
    </row>
    <row r="19" customHeight="1" spans="1:15">
      <c r="A19" s="9">
        <v>14</v>
      </c>
      <c r="B19" s="9">
        <v>6</v>
      </c>
      <c r="C19" s="9" t="s">
        <v>45</v>
      </c>
      <c r="D19" s="9" t="s">
        <v>46</v>
      </c>
      <c r="E19" s="9"/>
      <c r="F19" s="9"/>
      <c r="G19" s="10">
        <v>119.18</v>
      </c>
      <c r="H19" s="10">
        <v>20.99</v>
      </c>
      <c r="I19" s="10">
        <v>98.19</v>
      </c>
      <c r="J19" s="12">
        <f t="shared" si="0"/>
        <v>6397.32337640544</v>
      </c>
      <c r="K19" s="12">
        <f t="shared" si="1"/>
        <v>7764.87422344434</v>
      </c>
      <c r="L19" s="13">
        <v>762433</v>
      </c>
      <c r="M19" s="9"/>
      <c r="N19" s="14" t="s">
        <v>20</v>
      </c>
      <c r="O19" s="9"/>
    </row>
    <row r="20" customHeight="1" spans="1:15">
      <c r="A20" s="9">
        <v>15</v>
      </c>
      <c r="B20" s="9">
        <v>6</v>
      </c>
      <c r="C20" s="9" t="s">
        <v>47</v>
      </c>
      <c r="D20" s="9" t="s">
        <v>48</v>
      </c>
      <c r="E20" s="9"/>
      <c r="F20" s="9"/>
      <c r="G20" s="10">
        <v>119.18</v>
      </c>
      <c r="H20" s="10">
        <v>20.99</v>
      </c>
      <c r="I20" s="10">
        <v>98.19</v>
      </c>
      <c r="J20" s="12">
        <f t="shared" si="0"/>
        <v>6451.71169659339</v>
      </c>
      <c r="K20" s="12">
        <f t="shared" si="1"/>
        <v>7830.88909257562</v>
      </c>
      <c r="L20" s="13">
        <v>768915</v>
      </c>
      <c r="M20" s="9"/>
      <c r="N20" s="14" t="s">
        <v>20</v>
      </c>
      <c r="O20" s="9"/>
    </row>
    <row r="21" customHeight="1" spans="1:15">
      <c r="A21" s="9">
        <v>16</v>
      </c>
      <c r="B21" s="9">
        <v>6</v>
      </c>
      <c r="C21" s="9" t="s">
        <v>49</v>
      </c>
      <c r="D21" s="9" t="s">
        <v>50</v>
      </c>
      <c r="E21" s="9"/>
      <c r="F21" s="9"/>
      <c r="G21" s="10">
        <v>119.18</v>
      </c>
      <c r="H21" s="10">
        <v>20.99</v>
      </c>
      <c r="I21" s="10">
        <v>98.19</v>
      </c>
      <c r="J21" s="12">
        <f t="shared" si="0"/>
        <v>6396.34166806511</v>
      </c>
      <c r="K21" s="12">
        <f t="shared" si="1"/>
        <v>7763.68265607496</v>
      </c>
      <c r="L21" s="13">
        <v>762316</v>
      </c>
      <c r="M21" s="9"/>
      <c r="N21" s="14" t="s">
        <v>20</v>
      </c>
      <c r="O21" s="9"/>
    </row>
    <row r="22" customHeight="1" spans="1:15">
      <c r="A22" s="9">
        <v>17</v>
      </c>
      <c r="B22" s="9">
        <v>6</v>
      </c>
      <c r="C22" s="9" t="s">
        <v>51</v>
      </c>
      <c r="D22" s="9" t="s">
        <v>52</v>
      </c>
      <c r="E22" s="9"/>
      <c r="F22" s="9"/>
      <c r="G22" s="10">
        <v>119.18</v>
      </c>
      <c r="H22" s="10">
        <v>20.99</v>
      </c>
      <c r="I22" s="10">
        <v>98.19</v>
      </c>
      <c r="J22" s="12">
        <f t="shared" si="0"/>
        <v>6352.33260614197</v>
      </c>
      <c r="K22" s="12">
        <f t="shared" si="1"/>
        <v>7710.2658111824</v>
      </c>
      <c r="L22" s="13">
        <v>757071</v>
      </c>
      <c r="M22" s="9"/>
      <c r="N22" s="14" t="s">
        <v>20</v>
      </c>
      <c r="O22" s="9"/>
    </row>
    <row r="23" customHeight="1" spans="1:15">
      <c r="A23" s="9">
        <v>18</v>
      </c>
      <c r="B23" s="9">
        <v>6</v>
      </c>
      <c r="C23" s="9" t="s">
        <v>53</v>
      </c>
      <c r="D23" s="9" t="s">
        <v>54</v>
      </c>
      <c r="E23" s="9"/>
      <c r="F23" s="9"/>
      <c r="G23" s="10">
        <v>119.18</v>
      </c>
      <c r="H23" s="10">
        <v>20.99</v>
      </c>
      <c r="I23" s="10">
        <v>98.19</v>
      </c>
      <c r="J23" s="12">
        <f t="shared" si="0"/>
        <v>6461.60429602282</v>
      </c>
      <c r="K23" s="12">
        <f t="shared" si="1"/>
        <v>7842.89642529789</v>
      </c>
      <c r="L23" s="13">
        <v>770094</v>
      </c>
      <c r="M23" s="9"/>
      <c r="N23" s="14" t="s">
        <v>20</v>
      </c>
      <c r="O23" s="9"/>
    </row>
    <row r="24" customHeight="1" spans="1:15">
      <c r="A24" s="9">
        <v>19</v>
      </c>
      <c r="B24" s="9">
        <v>6</v>
      </c>
      <c r="C24" s="9" t="s">
        <v>55</v>
      </c>
      <c r="D24" s="9" t="s">
        <v>56</v>
      </c>
      <c r="E24" s="9"/>
      <c r="F24" s="9"/>
      <c r="G24" s="10">
        <v>119.18</v>
      </c>
      <c r="H24" s="10">
        <v>20.99</v>
      </c>
      <c r="I24" s="10">
        <v>98.19</v>
      </c>
      <c r="J24" s="12">
        <f t="shared" si="0"/>
        <v>6570.8675952341</v>
      </c>
      <c r="K24" s="12">
        <f t="shared" si="1"/>
        <v>7975.51685507689</v>
      </c>
      <c r="L24" s="13">
        <v>783116</v>
      </c>
      <c r="M24" s="9"/>
      <c r="N24" s="14" t="s">
        <v>20</v>
      </c>
      <c r="O24" s="9"/>
    </row>
    <row r="25" customHeight="1" spans="1:15">
      <c r="A25" s="9">
        <v>20</v>
      </c>
      <c r="B25" s="9">
        <v>6</v>
      </c>
      <c r="C25" s="9" t="s">
        <v>57</v>
      </c>
      <c r="D25" s="9" t="s">
        <v>58</v>
      </c>
      <c r="E25" s="9"/>
      <c r="F25" s="9"/>
      <c r="G25" s="10">
        <v>119.18</v>
      </c>
      <c r="H25" s="10">
        <v>20.99</v>
      </c>
      <c r="I25" s="10">
        <v>98.19</v>
      </c>
      <c r="J25" s="12">
        <f t="shared" si="0"/>
        <v>6614.38160765229</v>
      </c>
      <c r="K25" s="12">
        <f t="shared" si="1"/>
        <v>8028.33282411651</v>
      </c>
      <c r="L25" s="13">
        <v>788302</v>
      </c>
      <c r="M25" s="9"/>
      <c r="N25" s="14" t="s">
        <v>20</v>
      </c>
      <c r="O25" s="9"/>
    </row>
    <row r="26" customHeight="1" spans="1:15">
      <c r="A26" s="9">
        <v>21</v>
      </c>
      <c r="B26" s="9">
        <v>6</v>
      </c>
      <c r="C26" s="9" t="s">
        <v>59</v>
      </c>
      <c r="D26" s="9" t="s">
        <v>60</v>
      </c>
      <c r="E26" s="9"/>
      <c r="F26" s="9"/>
      <c r="G26" s="10">
        <v>119.18</v>
      </c>
      <c r="H26" s="10">
        <v>20.99</v>
      </c>
      <c r="I26" s="10">
        <v>98.19</v>
      </c>
      <c r="J26" s="12">
        <f t="shared" si="0"/>
        <v>6548.12888068468</v>
      </c>
      <c r="K26" s="12">
        <f t="shared" si="1"/>
        <v>7947.9173031877</v>
      </c>
      <c r="L26" s="13">
        <v>780406</v>
      </c>
      <c r="M26" s="9"/>
      <c r="N26" s="14" t="s">
        <v>20</v>
      </c>
      <c r="O26" s="9"/>
    </row>
    <row r="27" customHeight="1" spans="1:15">
      <c r="A27" s="9">
        <v>22</v>
      </c>
      <c r="B27" s="9">
        <v>6</v>
      </c>
      <c r="C27" s="9" t="s">
        <v>61</v>
      </c>
      <c r="D27" s="9" t="s">
        <v>62</v>
      </c>
      <c r="E27" s="9"/>
      <c r="F27" s="9"/>
      <c r="G27" s="10">
        <v>119.18</v>
      </c>
      <c r="H27" s="10">
        <v>20.99</v>
      </c>
      <c r="I27" s="10">
        <v>98.19</v>
      </c>
      <c r="J27" s="12">
        <f t="shared" si="0"/>
        <v>6580.76019466353</v>
      </c>
      <c r="K27" s="12">
        <f t="shared" si="1"/>
        <v>7987.52418779916</v>
      </c>
      <c r="L27" s="13">
        <v>784295</v>
      </c>
      <c r="M27" s="9"/>
      <c r="N27" s="14" t="s">
        <v>20</v>
      </c>
      <c r="O27" s="9"/>
    </row>
    <row r="28" customHeight="1" spans="1:15">
      <c r="A28" s="9">
        <v>23</v>
      </c>
      <c r="B28" s="9">
        <v>6</v>
      </c>
      <c r="C28" s="9" t="s">
        <v>63</v>
      </c>
      <c r="D28" s="9" t="s">
        <v>64</v>
      </c>
      <c r="E28" s="9"/>
      <c r="F28" s="9"/>
      <c r="G28" s="10">
        <v>119.18</v>
      </c>
      <c r="H28" s="10">
        <v>20.99</v>
      </c>
      <c r="I28" s="10">
        <v>98.19</v>
      </c>
      <c r="J28" s="12">
        <f t="shared" si="0"/>
        <v>6591.63450243329</v>
      </c>
      <c r="K28" s="12">
        <f t="shared" si="1"/>
        <v>8000.72308789082</v>
      </c>
      <c r="L28" s="13">
        <v>785591</v>
      </c>
      <c r="M28" s="9"/>
      <c r="N28" s="14" t="s">
        <v>20</v>
      </c>
      <c r="O28" s="9"/>
    </row>
    <row r="29" customHeight="1" spans="1:15">
      <c r="A29" s="9">
        <v>24</v>
      </c>
      <c r="B29" s="9">
        <v>6</v>
      </c>
      <c r="C29" s="9" t="s">
        <v>65</v>
      </c>
      <c r="D29" s="9" t="s">
        <v>66</v>
      </c>
      <c r="E29" s="9"/>
      <c r="F29" s="9"/>
      <c r="G29" s="10">
        <v>119.18</v>
      </c>
      <c r="H29" s="10">
        <v>20.99</v>
      </c>
      <c r="I29" s="10">
        <v>98.19</v>
      </c>
      <c r="J29" s="12">
        <f t="shared" si="0"/>
        <v>6624.26581641215</v>
      </c>
      <c r="K29" s="12">
        <f t="shared" si="1"/>
        <v>8040.32997250229</v>
      </c>
      <c r="L29" s="13">
        <v>789480</v>
      </c>
      <c r="M29" s="9"/>
      <c r="N29" s="14" t="s">
        <v>20</v>
      </c>
      <c r="O29" s="9"/>
    </row>
    <row r="30" customHeight="1" spans="1:15">
      <c r="A30" s="9">
        <v>25</v>
      </c>
      <c r="B30" s="9">
        <v>6</v>
      </c>
      <c r="C30" s="9" t="s">
        <v>67</v>
      </c>
      <c r="D30" s="9" t="s">
        <v>68</v>
      </c>
      <c r="E30" s="9"/>
      <c r="F30" s="9"/>
      <c r="G30" s="10">
        <v>119.18</v>
      </c>
      <c r="H30" s="10">
        <v>20.99</v>
      </c>
      <c r="I30" s="10">
        <v>98.19</v>
      </c>
      <c r="J30" s="12">
        <f t="shared" si="0"/>
        <v>6656.897130391</v>
      </c>
      <c r="K30" s="12">
        <f t="shared" si="1"/>
        <v>8079.93685711376</v>
      </c>
      <c r="L30" s="13">
        <v>793369</v>
      </c>
      <c r="M30" s="9"/>
      <c r="N30" s="14" t="s">
        <v>20</v>
      </c>
      <c r="O30" s="9"/>
    </row>
    <row r="31" customHeight="1" spans="1:15">
      <c r="A31" s="9">
        <v>26</v>
      </c>
      <c r="B31" s="9">
        <v>6</v>
      </c>
      <c r="C31" s="9" t="s">
        <v>69</v>
      </c>
      <c r="D31" s="9" t="s">
        <v>70</v>
      </c>
      <c r="E31" s="9"/>
      <c r="F31" s="9"/>
      <c r="G31" s="10">
        <v>119.18</v>
      </c>
      <c r="H31" s="10">
        <v>20.99</v>
      </c>
      <c r="I31" s="10">
        <v>98.19</v>
      </c>
      <c r="J31" s="12">
        <f t="shared" si="0"/>
        <v>6689.52844436986</v>
      </c>
      <c r="K31" s="12">
        <f t="shared" si="1"/>
        <v>8119.54374172523</v>
      </c>
      <c r="L31" s="13">
        <v>797258</v>
      </c>
      <c r="M31" s="9"/>
      <c r="N31" s="14" t="s">
        <v>20</v>
      </c>
      <c r="O31" s="9"/>
    </row>
    <row r="32" customHeight="1" spans="1:15">
      <c r="A32" s="9">
        <v>27</v>
      </c>
      <c r="B32" s="9">
        <v>6</v>
      </c>
      <c r="C32" s="9" t="s">
        <v>71</v>
      </c>
      <c r="D32" s="9" t="s">
        <v>72</v>
      </c>
      <c r="E32" s="9"/>
      <c r="F32" s="9"/>
      <c r="G32" s="10">
        <v>119.18</v>
      </c>
      <c r="H32" s="10">
        <v>20.99</v>
      </c>
      <c r="I32" s="10">
        <v>98.19</v>
      </c>
      <c r="J32" s="12">
        <f t="shared" si="0"/>
        <v>6722.79744923645</v>
      </c>
      <c r="K32" s="12">
        <f t="shared" si="1"/>
        <v>8159.92463590997</v>
      </c>
      <c r="L32" s="13">
        <v>801223</v>
      </c>
      <c r="M32" s="9"/>
      <c r="N32" s="14" t="s">
        <v>20</v>
      </c>
      <c r="O32" s="9"/>
    </row>
    <row r="33" customHeight="1" spans="1:15">
      <c r="A33" s="9">
        <v>28</v>
      </c>
      <c r="B33" s="9">
        <v>6</v>
      </c>
      <c r="C33" s="9" t="s">
        <v>73</v>
      </c>
      <c r="D33" s="9" t="s">
        <v>74</v>
      </c>
      <c r="E33" s="9"/>
      <c r="F33" s="9"/>
      <c r="G33" s="10">
        <v>119.18</v>
      </c>
      <c r="H33" s="10">
        <v>20.99</v>
      </c>
      <c r="I33" s="10">
        <v>98.19</v>
      </c>
      <c r="J33" s="12">
        <f t="shared" si="0"/>
        <v>6755.73082732002</v>
      </c>
      <c r="K33" s="12">
        <f t="shared" si="1"/>
        <v>8199.8981566351</v>
      </c>
      <c r="L33" s="13">
        <v>805148</v>
      </c>
      <c r="M33" s="9"/>
      <c r="N33" s="14" t="s">
        <v>20</v>
      </c>
      <c r="O33" s="9"/>
    </row>
    <row r="34" customHeight="1" spans="1:15">
      <c r="A34" s="9">
        <v>29</v>
      </c>
      <c r="B34" s="9">
        <v>6</v>
      </c>
      <c r="C34" s="9" t="s">
        <v>75</v>
      </c>
      <c r="D34" s="9" t="s">
        <v>76</v>
      </c>
      <c r="E34" s="9"/>
      <c r="F34" s="9"/>
      <c r="G34" s="10">
        <v>166.81</v>
      </c>
      <c r="H34" s="10">
        <v>29.38</v>
      </c>
      <c r="I34" s="10">
        <v>137.43</v>
      </c>
      <c r="J34" s="12">
        <f t="shared" si="0"/>
        <v>4500</v>
      </c>
      <c r="K34" s="12">
        <f t="shared" si="1"/>
        <v>5462.01702685003</v>
      </c>
      <c r="L34" s="13">
        <v>750645</v>
      </c>
      <c r="M34" s="9"/>
      <c r="N34" s="14" t="s">
        <v>20</v>
      </c>
      <c r="O34" s="9"/>
    </row>
    <row r="35" customHeight="1" spans="1:15">
      <c r="A35" s="9">
        <v>30</v>
      </c>
      <c r="B35" s="9">
        <v>6</v>
      </c>
      <c r="C35" s="9" t="s">
        <v>77</v>
      </c>
      <c r="D35" s="9" t="s">
        <v>19</v>
      </c>
      <c r="E35" s="9"/>
      <c r="F35" s="9"/>
      <c r="G35" s="10">
        <v>132.88</v>
      </c>
      <c r="H35" s="10">
        <v>23.4</v>
      </c>
      <c r="I35" s="10">
        <v>109.48</v>
      </c>
      <c r="J35" s="12">
        <f t="shared" si="0"/>
        <v>5954.00361228176</v>
      </c>
      <c r="K35" s="12">
        <f t="shared" si="1"/>
        <v>7226.59846547315</v>
      </c>
      <c r="L35" s="13">
        <v>791168</v>
      </c>
      <c r="M35" s="9"/>
      <c r="N35" s="14" t="s">
        <v>20</v>
      </c>
      <c r="O35" s="9"/>
    </row>
    <row r="36" customHeight="1" spans="1:15">
      <c r="A36" s="9">
        <v>31</v>
      </c>
      <c r="B36" s="9">
        <v>6</v>
      </c>
      <c r="C36" s="9" t="s">
        <v>78</v>
      </c>
      <c r="D36" s="9" t="s">
        <v>22</v>
      </c>
      <c r="E36" s="9"/>
      <c r="F36" s="9"/>
      <c r="G36" s="10">
        <v>132.88</v>
      </c>
      <c r="H36" s="10">
        <v>23.4</v>
      </c>
      <c r="I36" s="10">
        <v>109.48</v>
      </c>
      <c r="J36" s="12">
        <f t="shared" si="0"/>
        <v>6011.00240818784</v>
      </c>
      <c r="K36" s="12">
        <f t="shared" si="1"/>
        <v>7295.78005115089</v>
      </c>
      <c r="L36" s="13">
        <v>798742</v>
      </c>
      <c r="M36" s="9"/>
      <c r="N36" s="14" t="s">
        <v>20</v>
      </c>
      <c r="O36" s="9"/>
    </row>
    <row r="37" customHeight="1" spans="1:15">
      <c r="A37" s="9">
        <v>32</v>
      </c>
      <c r="B37" s="9">
        <v>6</v>
      </c>
      <c r="C37" s="9" t="s">
        <v>79</v>
      </c>
      <c r="D37" s="9" t="s">
        <v>24</v>
      </c>
      <c r="E37" s="9"/>
      <c r="F37" s="9"/>
      <c r="G37" s="10">
        <v>132.88</v>
      </c>
      <c r="H37" s="10">
        <v>23.4</v>
      </c>
      <c r="I37" s="10">
        <v>109.48</v>
      </c>
      <c r="J37" s="12">
        <f t="shared" si="0"/>
        <v>6056.28386514148</v>
      </c>
      <c r="K37" s="12">
        <f t="shared" si="1"/>
        <v>7350.73986116186</v>
      </c>
      <c r="L37" s="13">
        <v>804759</v>
      </c>
      <c r="M37" s="9"/>
      <c r="N37" s="14" t="s">
        <v>20</v>
      </c>
      <c r="O37" s="9"/>
    </row>
    <row r="38" customHeight="1" spans="1:15">
      <c r="A38" s="9">
        <v>33</v>
      </c>
      <c r="B38" s="9">
        <v>6</v>
      </c>
      <c r="C38" s="9" t="s">
        <v>80</v>
      </c>
      <c r="D38" s="9" t="s">
        <v>26</v>
      </c>
      <c r="E38" s="9"/>
      <c r="F38" s="9"/>
      <c r="G38" s="10">
        <v>132.88</v>
      </c>
      <c r="H38" s="10">
        <v>23.4</v>
      </c>
      <c r="I38" s="10">
        <v>109.48</v>
      </c>
      <c r="J38" s="12">
        <f t="shared" si="0"/>
        <v>6168.43768813967</v>
      </c>
      <c r="K38" s="12">
        <f t="shared" si="1"/>
        <v>7486.86518085495</v>
      </c>
      <c r="L38" s="13">
        <v>819662</v>
      </c>
      <c r="M38" s="9"/>
      <c r="N38" s="14" t="s">
        <v>20</v>
      </c>
      <c r="O38" s="9"/>
    </row>
    <row r="39" customHeight="1" spans="1:15">
      <c r="A39" s="9">
        <v>34</v>
      </c>
      <c r="B39" s="9">
        <v>6</v>
      </c>
      <c r="C39" s="9" t="s">
        <v>81</v>
      </c>
      <c r="D39" s="9" t="s">
        <v>28</v>
      </c>
      <c r="E39" s="9"/>
      <c r="F39" s="9"/>
      <c r="G39" s="10">
        <v>132.88</v>
      </c>
      <c r="H39" s="10">
        <v>23.4</v>
      </c>
      <c r="I39" s="10">
        <v>109.48</v>
      </c>
      <c r="J39" s="12">
        <f t="shared" si="0"/>
        <v>6202.08458759783</v>
      </c>
      <c r="K39" s="12">
        <f t="shared" si="1"/>
        <v>7527.70369017172</v>
      </c>
      <c r="L39" s="13">
        <v>824133</v>
      </c>
      <c r="M39" s="9"/>
      <c r="N39" s="14" t="s">
        <v>20</v>
      </c>
      <c r="O39" s="9"/>
    </row>
    <row r="40" customHeight="1" spans="1:15">
      <c r="A40" s="9">
        <v>35</v>
      </c>
      <c r="B40" s="9">
        <v>6</v>
      </c>
      <c r="C40" s="9" t="s">
        <v>82</v>
      </c>
      <c r="D40" s="9" t="s">
        <v>30</v>
      </c>
      <c r="E40" s="9"/>
      <c r="F40" s="9"/>
      <c r="G40" s="10">
        <v>132.88</v>
      </c>
      <c r="H40" s="10">
        <v>23.4</v>
      </c>
      <c r="I40" s="10">
        <v>109.48</v>
      </c>
      <c r="J40" s="12">
        <f t="shared" si="0"/>
        <v>6235.73148705599</v>
      </c>
      <c r="K40" s="12">
        <f t="shared" si="1"/>
        <v>7568.54219948849</v>
      </c>
      <c r="L40" s="13">
        <v>828604</v>
      </c>
      <c r="M40" s="9"/>
      <c r="N40" s="14" t="s">
        <v>20</v>
      </c>
      <c r="O40" s="9"/>
    </row>
    <row r="41" customHeight="1" spans="1:15">
      <c r="A41" s="9">
        <v>36</v>
      </c>
      <c r="B41" s="9">
        <v>6</v>
      </c>
      <c r="C41" s="9" t="s">
        <v>83</v>
      </c>
      <c r="D41" s="9" t="s">
        <v>32</v>
      </c>
      <c r="E41" s="9"/>
      <c r="F41" s="9"/>
      <c r="G41" s="10">
        <v>132.88</v>
      </c>
      <c r="H41" s="10">
        <v>23.4</v>
      </c>
      <c r="I41" s="10">
        <v>109.48</v>
      </c>
      <c r="J41" s="12">
        <f t="shared" si="0"/>
        <v>6269.37838651415</v>
      </c>
      <c r="K41" s="12">
        <f t="shared" si="1"/>
        <v>7609.38070880526</v>
      </c>
      <c r="L41" s="13">
        <v>833075</v>
      </c>
      <c r="M41" s="9"/>
      <c r="N41" s="14" t="s">
        <v>20</v>
      </c>
      <c r="O41" s="9"/>
    </row>
    <row r="42" customHeight="1" spans="1:15">
      <c r="A42" s="9">
        <v>37</v>
      </c>
      <c r="B42" s="9">
        <v>6</v>
      </c>
      <c r="C42" s="9" t="s">
        <v>84</v>
      </c>
      <c r="D42" s="9" t="s">
        <v>34</v>
      </c>
      <c r="E42" s="9"/>
      <c r="F42" s="9"/>
      <c r="G42" s="10">
        <v>132.88</v>
      </c>
      <c r="H42" s="10">
        <v>23.4</v>
      </c>
      <c r="I42" s="10">
        <v>109.48</v>
      </c>
      <c r="J42" s="12">
        <f t="shared" si="0"/>
        <v>6291.80463576159</v>
      </c>
      <c r="K42" s="12">
        <f t="shared" si="1"/>
        <v>7636.60029229083</v>
      </c>
      <c r="L42" s="13">
        <v>836055</v>
      </c>
      <c r="M42" s="9"/>
      <c r="N42" s="14" t="s">
        <v>20</v>
      </c>
      <c r="O42" s="9"/>
    </row>
    <row r="43" customHeight="1" spans="1:15">
      <c r="A43" s="9">
        <v>38</v>
      </c>
      <c r="B43" s="9">
        <v>6</v>
      </c>
      <c r="C43" s="9" t="s">
        <v>85</v>
      </c>
      <c r="D43" s="9" t="s">
        <v>36</v>
      </c>
      <c r="E43" s="9"/>
      <c r="F43" s="9"/>
      <c r="G43" s="10">
        <v>132.88</v>
      </c>
      <c r="H43" s="10">
        <v>23.4</v>
      </c>
      <c r="I43" s="10">
        <v>109.48</v>
      </c>
      <c r="J43" s="12">
        <f t="shared" si="0"/>
        <v>6426.23419626731</v>
      </c>
      <c r="K43" s="12">
        <f t="shared" si="1"/>
        <v>7799.76251370113</v>
      </c>
      <c r="L43" s="13">
        <v>853918</v>
      </c>
      <c r="M43" s="9"/>
      <c r="N43" s="14" t="s">
        <v>20</v>
      </c>
      <c r="O43" s="9"/>
    </row>
    <row r="44" customHeight="1" spans="1:15">
      <c r="A44" s="9">
        <v>39</v>
      </c>
      <c r="B44" s="9">
        <v>6</v>
      </c>
      <c r="C44" s="9" t="s">
        <v>86</v>
      </c>
      <c r="D44" s="9" t="s">
        <v>38</v>
      </c>
      <c r="E44" s="9"/>
      <c r="F44" s="9"/>
      <c r="G44" s="10">
        <v>132.88</v>
      </c>
      <c r="H44" s="10">
        <v>23.4</v>
      </c>
      <c r="I44" s="10">
        <v>109.48</v>
      </c>
      <c r="J44" s="12">
        <f t="shared" si="0"/>
        <v>6448.66797110175</v>
      </c>
      <c r="K44" s="12">
        <f t="shared" si="1"/>
        <v>7826.99123127512</v>
      </c>
      <c r="L44" s="13">
        <v>856899</v>
      </c>
      <c r="M44" s="9"/>
      <c r="N44" s="14" t="s">
        <v>20</v>
      </c>
      <c r="O44" s="9"/>
    </row>
    <row r="45" customHeight="1" spans="1:15">
      <c r="A45" s="9">
        <v>40</v>
      </c>
      <c r="B45" s="9">
        <v>6</v>
      </c>
      <c r="C45" s="9" t="s">
        <v>87</v>
      </c>
      <c r="D45" s="9" t="s">
        <v>40</v>
      </c>
      <c r="E45" s="9"/>
      <c r="F45" s="9"/>
      <c r="G45" s="10">
        <v>132.88</v>
      </c>
      <c r="H45" s="10">
        <v>23.4</v>
      </c>
      <c r="I45" s="10">
        <v>109.48</v>
      </c>
      <c r="J45" s="12">
        <f t="shared" si="0"/>
        <v>6527.09963877182</v>
      </c>
      <c r="K45" s="12">
        <f t="shared" si="1"/>
        <v>7922.18670076726</v>
      </c>
      <c r="L45" s="13">
        <v>867321</v>
      </c>
      <c r="M45" s="9"/>
      <c r="N45" s="14" t="s">
        <v>20</v>
      </c>
      <c r="O45" s="9"/>
    </row>
    <row r="46" customHeight="1" spans="1:15">
      <c r="A46" s="9">
        <v>41</v>
      </c>
      <c r="B46" s="9">
        <v>6</v>
      </c>
      <c r="C46" s="9" t="s">
        <v>88</v>
      </c>
      <c r="D46" s="9" t="s">
        <v>42</v>
      </c>
      <c r="E46" s="9"/>
      <c r="F46" s="9"/>
      <c r="G46" s="10">
        <v>132.88</v>
      </c>
      <c r="H46" s="10">
        <v>23.4</v>
      </c>
      <c r="I46" s="10">
        <v>109.48</v>
      </c>
      <c r="J46" s="12">
        <f t="shared" si="0"/>
        <v>6549.52588801927</v>
      </c>
      <c r="K46" s="12">
        <f t="shared" si="1"/>
        <v>7949.40628425283</v>
      </c>
      <c r="L46" s="13">
        <v>870301</v>
      </c>
      <c r="M46" s="9"/>
      <c r="N46" s="14" t="s">
        <v>20</v>
      </c>
      <c r="O46" s="9"/>
    </row>
    <row r="47" customHeight="1" spans="1:15">
      <c r="A47" s="9">
        <v>42</v>
      </c>
      <c r="B47" s="9">
        <v>6</v>
      </c>
      <c r="C47" s="9" t="s">
        <v>89</v>
      </c>
      <c r="D47" s="9" t="s">
        <v>44</v>
      </c>
      <c r="E47" s="9"/>
      <c r="F47" s="9"/>
      <c r="G47" s="10">
        <v>132.88</v>
      </c>
      <c r="H47" s="10">
        <v>23.4</v>
      </c>
      <c r="I47" s="10">
        <v>109.48</v>
      </c>
      <c r="J47" s="12">
        <f t="shared" si="0"/>
        <v>6459.95635159543</v>
      </c>
      <c r="K47" s="12">
        <f t="shared" si="1"/>
        <v>7840.69236390208</v>
      </c>
      <c r="L47" s="13">
        <v>858399</v>
      </c>
      <c r="M47" s="9"/>
      <c r="N47" s="14" t="s">
        <v>20</v>
      </c>
      <c r="O47" s="9"/>
    </row>
    <row r="48" customHeight="1" spans="1:15">
      <c r="A48" s="9">
        <v>43</v>
      </c>
      <c r="B48" s="9">
        <v>6</v>
      </c>
      <c r="C48" s="9" t="s">
        <v>90</v>
      </c>
      <c r="D48" s="9" t="s">
        <v>46</v>
      </c>
      <c r="E48" s="9"/>
      <c r="F48" s="9"/>
      <c r="G48" s="10">
        <v>132.88</v>
      </c>
      <c r="H48" s="10">
        <v>23.4</v>
      </c>
      <c r="I48" s="10">
        <v>109.48</v>
      </c>
      <c r="J48" s="12">
        <f t="shared" si="0"/>
        <v>6594.39343768814</v>
      </c>
      <c r="K48" s="12">
        <f t="shared" si="1"/>
        <v>8003.8637194008</v>
      </c>
      <c r="L48" s="13">
        <v>876263</v>
      </c>
      <c r="M48" s="9"/>
      <c r="N48" s="14" t="s">
        <v>20</v>
      </c>
      <c r="O48" s="9"/>
    </row>
    <row r="49" customHeight="1" spans="1:15">
      <c r="A49" s="9">
        <v>44</v>
      </c>
      <c r="B49" s="9">
        <v>6</v>
      </c>
      <c r="C49" s="9" t="s">
        <v>91</v>
      </c>
      <c r="D49" s="9" t="s">
        <v>48</v>
      </c>
      <c r="E49" s="9"/>
      <c r="F49" s="9"/>
      <c r="G49" s="10">
        <v>132.88</v>
      </c>
      <c r="H49" s="10">
        <v>23.4</v>
      </c>
      <c r="I49" s="10">
        <v>109.48</v>
      </c>
      <c r="J49" s="12">
        <f t="shared" si="0"/>
        <v>6650.46658639374</v>
      </c>
      <c r="K49" s="12">
        <f t="shared" si="1"/>
        <v>8071.92181220314</v>
      </c>
      <c r="L49" s="13">
        <v>883714</v>
      </c>
      <c r="M49" s="9"/>
      <c r="N49" s="14" t="s">
        <v>20</v>
      </c>
      <c r="O49" s="9"/>
    </row>
    <row r="50" customHeight="1" spans="1:15">
      <c r="A50" s="9">
        <v>45</v>
      </c>
      <c r="B50" s="9">
        <v>6</v>
      </c>
      <c r="C50" s="9" t="s">
        <v>92</v>
      </c>
      <c r="D50" s="9" t="s">
        <v>50</v>
      </c>
      <c r="E50" s="9"/>
      <c r="F50" s="9"/>
      <c r="G50" s="10">
        <v>132.88</v>
      </c>
      <c r="H50" s="10">
        <v>23.4</v>
      </c>
      <c r="I50" s="10">
        <v>109.48</v>
      </c>
      <c r="J50" s="12">
        <f t="shared" si="0"/>
        <v>6594.54394942806</v>
      </c>
      <c r="K50" s="12">
        <f t="shared" si="1"/>
        <v>8004.04640116916</v>
      </c>
      <c r="L50" s="13">
        <v>876283</v>
      </c>
      <c r="M50" s="9"/>
      <c r="N50" s="14" t="s">
        <v>20</v>
      </c>
      <c r="O50" s="9"/>
    </row>
    <row r="51" customHeight="1" spans="1:15">
      <c r="A51" s="9">
        <v>46</v>
      </c>
      <c r="B51" s="9">
        <v>6</v>
      </c>
      <c r="C51" s="9" t="s">
        <v>93</v>
      </c>
      <c r="D51" s="9" t="s">
        <v>52</v>
      </c>
      <c r="E51" s="9"/>
      <c r="F51" s="9"/>
      <c r="G51" s="10">
        <v>132.88</v>
      </c>
      <c r="H51" s="10">
        <v>23.4</v>
      </c>
      <c r="I51" s="10">
        <v>109.48</v>
      </c>
      <c r="J51" s="12">
        <f t="shared" si="0"/>
        <v>6549.75918121614</v>
      </c>
      <c r="K51" s="12">
        <f t="shared" si="1"/>
        <v>7949.68944099379</v>
      </c>
      <c r="L51" s="13">
        <v>870332</v>
      </c>
      <c r="M51" s="9"/>
      <c r="N51" s="14" t="s">
        <v>20</v>
      </c>
      <c r="O51" s="9"/>
    </row>
    <row r="52" customHeight="1" spans="1:15">
      <c r="A52" s="9">
        <v>47</v>
      </c>
      <c r="B52" s="9">
        <v>6</v>
      </c>
      <c r="C52" s="9" t="s">
        <v>94</v>
      </c>
      <c r="D52" s="9" t="s">
        <v>54</v>
      </c>
      <c r="E52" s="9"/>
      <c r="F52" s="9"/>
      <c r="G52" s="10">
        <v>132.88</v>
      </c>
      <c r="H52" s="10">
        <v>23.4</v>
      </c>
      <c r="I52" s="10">
        <v>109.48</v>
      </c>
      <c r="J52" s="12">
        <f t="shared" si="0"/>
        <v>6661.83774834437</v>
      </c>
      <c r="K52" s="12">
        <f t="shared" si="1"/>
        <v>8085.7234198027</v>
      </c>
      <c r="L52" s="13">
        <v>885225</v>
      </c>
      <c r="M52" s="9"/>
      <c r="N52" s="14" t="s">
        <v>20</v>
      </c>
      <c r="O52" s="9"/>
    </row>
    <row r="53" customHeight="1" spans="1:15">
      <c r="A53" s="9">
        <v>48</v>
      </c>
      <c r="B53" s="9">
        <v>6</v>
      </c>
      <c r="C53" s="9" t="s">
        <v>95</v>
      </c>
      <c r="D53" s="9" t="s">
        <v>56</v>
      </c>
      <c r="E53" s="9"/>
      <c r="F53" s="9"/>
      <c r="G53" s="10">
        <v>132.88</v>
      </c>
      <c r="H53" s="10">
        <v>23.4</v>
      </c>
      <c r="I53" s="10">
        <v>109.48</v>
      </c>
      <c r="J53" s="12">
        <f t="shared" si="0"/>
        <v>6773.90878988561</v>
      </c>
      <c r="K53" s="12">
        <f t="shared" si="1"/>
        <v>8221.7482645232</v>
      </c>
      <c r="L53" s="13">
        <v>900117</v>
      </c>
      <c r="M53" s="9"/>
      <c r="N53" s="14" t="s">
        <v>20</v>
      </c>
      <c r="O53" s="9"/>
    </row>
    <row r="54" customHeight="1" spans="1:15">
      <c r="A54" s="9">
        <v>49</v>
      </c>
      <c r="B54" s="9">
        <v>6</v>
      </c>
      <c r="C54" s="9" t="s">
        <v>96</v>
      </c>
      <c r="D54" s="9" t="s">
        <v>58</v>
      </c>
      <c r="E54" s="9"/>
      <c r="F54" s="9"/>
      <c r="G54" s="10">
        <v>132.88</v>
      </c>
      <c r="H54" s="10">
        <v>23.4</v>
      </c>
      <c r="I54" s="10">
        <v>109.48</v>
      </c>
      <c r="J54" s="12">
        <f t="shared" si="0"/>
        <v>6818.77633955449</v>
      </c>
      <c r="K54" s="12">
        <f t="shared" si="1"/>
        <v>8276.20569967117</v>
      </c>
      <c r="L54" s="13">
        <v>906079</v>
      </c>
      <c r="M54" s="9"/>
      <c r="N54" s="14" t="s">
        <v>20</v>
      </c>
      <c r="O54" s="9"/>
    </row>
    <row r="55" customHeight="1" spans="1:15">
      <c r="A55" s="9">
        <v>50</v>
      </c>
      <c r="B55" s="9">
        <v>6</v>
      </c>
      <c r="C55" s="9" t="s">
        <v>97</v>
      </c>
      <c r="D55" s="9" t="s">
        <v>60</v>
      </c>
      <c r="E55" s="9"/>
      <c r="F55" s="9"/>
      <c r="G55" s="10">
        <v>132.88</v>
      </c>
      <c r="H55" s="10">
        <v>23.4</v>
      </c>
      <c r="I55" s="10">
        <v>109.48</v>
      </c>
      <c r="J55" s="12">
        <f t="shared" si="0"/>
        <v>6751.63305237809</v>
      </c>
      <c r="K55" s="12">
        <f t="shared" si="1"/>
        <v>8194.71136280599</v>
      </c>
      <c r="L55" s="13">
        <v>897157</v>
      </c>
      <c r="M55" s="9"/>
      <c r="N55" s="14" t="s">
        <v>20</v>
      </c>
      <c r="O55" s="9"/>
    </row>
    <row r="56" customHeight="1" spans="1:15">
      <c r="A56" s="9">
        <v>51</v>
      </c>
      <c r="B56" s="9">
        <v>6</v>
      </c>
      <c r="C56" s="9" t="s">
        <v>98</v>
      </c>
      <c r="D56" s="9" t="s">
        <v>62</v>
      </c>
      <c r="E56" s="9"/>
      <c r="F56" s="9"/>
      <c r="G56" s="10">
        <v>132.88</v>
      </c>
      <c r="H56" s="10">
        <v>23.4</v>
      </c>
      <c r="I56" s="10">
        <v>109.48</v>
      </c>
      <c r="J56" s="12">
        <f t="shared" si="0"/>
        <v>6785.27995183624</v>
      </c>
      <c r="K56" s="12">
        <f t="shared" si="1"/>
        <v>8235.54987212276</v>
      </c>
      <c r="L56" s="13">
        <v>901628</v>
      </c>
      <c r="M56" s="9"/>
      <c r="N56" s="14" t="s">
        <v>20</v>
      </c>
      <c r="O56" s="9"/>
    </row>
    <row r="57" customHeight="1" spans="1:15">
      <c r="A57" s="9">
        <v>52</v>
      </c>
      <c r="B57" s="9">
        <v>6</v>
      </c>
      <c r="C57" s="9" t="s">
        <v>99</v>
      </c>
      <c r="D57" s="9" t="s">
        <v>64</v>
      </c>
      <c r="E57" s="9"/>
      <c r="F57" s="9"/>
      <c r="G57" s="10">
        <v>132.88</v>
      </c>
      <c r="H57" s="10">
        <v>23.4</v>
      </c>
      <c r="I57" s="10">
        <v>109.48</v>
      </c>
      <c r="J57" s="12">
        <f t="shared" si="0"/>
        <v>6796.49307645996</v>
      </c>
      <c r="K57" s="12">
        <f t="shared" si="1"/>
        <v>8249.15966386555</v>
      </c>
      <c r="L57" s="13">
        <v>903118</v>
      </c>
      <c r="M57" s="9"/>
      <c r="N57" s="14" t="s">
        <v>20</v>
      </c>
      <c r="O57" s="9"/>
    </row>
    <row r="58" customHeight="1" spans="1:15">
      <c r="A58" s="9">
        <v>53</v>
      </c>
      <c r="B58" s="9">
        <v>6</v>
      </c>
      <c r="C58" s="9" t="s">
        <v>100</v>
      </c>
      <c r="D58" s="9" t="s">
        <v>66</v>
      </c>
      <c r="E58" s="9"/>
      <c r="F58" s="9"/>
      <c r="G58" s="10">
        <v>132.88</v>
      </c>
      <c r="H58" s="10">
        <v>23.4</v>
      </c>
      <c r="I58" s="10">
        <v>109.48</v>
      </c>
      <c r="J58" s="12">
        <f t="shared" si="0"/>
        <v>6830.13997591812</v>
      </c>
      <c r="K58" s="12">
        <f t="shared" si="1"/>
        <v>8289.99817318232</v>
      </c>
      <c r="L58" s="13">
        <v>907589</v>
      </c>
      <c r="M58" s="9"/>
      <c r="N58" s="14" t="s">
        <v>20</v>
      </c>
      <c r="O58" s="9"/>
    </row>
    <row r="59" customHeight="1" spans="1:15">
      <c r="A59" s="9">
        <v>54</v>
      </c>
      <c r="B59" s="9">
        <v>6</v>
      </c>
      <c r="C59" s="9" t="s">
        <v>101</v>
      </c>
      <c r="D59" s="9" t="s">
        <v>68</v>
      </c>
      <c r="E59" s="9"/>
      <c r="F59" s="9"/>
      <c r="G59" s="10">
        <v>132.88</v>
      </c>
      <c r="H59" s="10">
        <v>23.4</v>
      </c>
      <c r="I59" s="10">
        <v>109.48</v>
      </c>
      <c r="J59" s="12">
        <f t="shared" si="0"/>
        <v>6863.78687537628</v>
      </c>
      <c r="K59" s="12">
        <f t="shared" si="1"/>
        <v>8330.83668249909</v>
      </c>
      <c r="L59" s="13">
        <v>912060</v>
      </c>
      <c r="M59" s="9"/>
      <c r="N59" s="14" t="s">
        <v>20</v>
      </c>
      <c r="O59" s="9"/>
    </row>
    <row r="60" customHeight="1" spans="1:15">
      <c r="A60" s="9">
        <v>55</v>
      </c>
      <c r="B60" s="9">
        <v>6</v>
      </c>
      <c r="C60" s="9" t="s">
        <v>102</v>
      </c>
      <c r="D60" s="9" t="s">
        <v>70</v>
      </c>
      <c r="E60" s="9"/>
      <c r="F60" s="9"/>
      <c r="G60" s="10">
        <v>132.88</v>
      </c>
      <c r="H60" s="10">
        <v>23.4</v>
      </c>
      <c r="I60" s="10">
        <v>109.48</v>
      </c>
      <c r="J60" s="12">
        <f t="shared" si="0"/>
        <v>6897.43377483444</v>
      </c>
      <c r="K60" s="12">
        <f t="shared" si="1"/>
        <v>8371.67519181586</v>
      </c>
      <c r="L60" s="13">
        <v>916531</v>
      </c>
      <c r="M60" s="9"/>
      <c r="N60" s="14" t="s">
        <v>20</v>
      </c>
      <c r="O60" s="9"/>
    </row>
    <row r="61" customHeight="1" spans="1:15">
      <c r="A61" s="9">
        <v>56</v>
      </c>
      <c r="B61" s="9">
        <v>6</v>
      </c>
      <c r="C61" s="9" t="s">
        <v>103</v>
      </c>
      <c r="D61" s="9" t="s">
        <v>72</v>
      </c>
      <c r="E61" s="9"/>
      <c r="F61" s="9"/>
      <c r="G61" s="10">
        <v>132.88</v>
      </c>
      <c r="H61" s="10">
        <v>23.4</v>
      </c>
      <c r="I61" s="10">
        <v>109.48</v>
      </c>
      <c r="J61" s="12">
        <f t="shared" si="0"/>
        <v>6931.0806742926</v>
      </c>
      <c r="K61" s="12">
        <f t="shared" si="1"/>
        <v>8412.51370113263</v>
      </c>
      <c r="L61" s="13">
        <v>921002</v>
      </c>
      <c r="M61" s="9"/>
      <c r="N61" s="14" t="s">
        <v>20</v>
      </c>
      <c r="O61" s="9"/>
    </row>
    <row r="62" customHeight="1" spans="1:15">
      <c r="A62" s="9">
        <v>57</v>
      </c>
      <c r="B62" s="9">
        <v>6</v>
      </c>
      <c r="C62" s="9" t="s">
        <v>104</v>
      </c>
      <c r="D62" s="9" t="s">
        <v>74</v>
      </c>
      <c r="E62" s="9"/>
      <c r="F62" s="9"/>
      <c r="G62" s="10">
        <v>132.88</v>
      </c>
      <c r="H62" s="10">
        <v>23.4</v>
      </c>
      <c r="I62" s="10">
        <v>109.48</v>
      </c>
      <c r="J62" s="12">
        <f t="shared" si="0"/>
        <v>6964.72757375075</v>
      </c>
      <c r="K62" s="12">
        <f t="shared" si="1"/>
        <v>8453.3522104494</v>
      </c>
      <c r="L62" s="13">
        <v>925473</v>
      </c>
      <c r="M62" s="9"/>
      <c r="N62" s="14" t="s">
        <v>20</v>
      </c>
      <c r="O62" s="9"/>
    </row>
    <row r="63" customHeight="1" spans="1:15">
      <c r="A63" s="9">
        <v>58</v>
      </c>
      <c r="B63" s="9">
        <v>6</v>
      </c>
      <c r="C63" s="9" t="s">
        <v>105</v>
      </c>
      <c r="D63" s="9" t="s">
        <v>76</v>
      </c>
      <c r="E63" s="9"/>
      <c r="F63" s="9"/>
      <c r="G63" s="10">
        <v>177.74</v>
      </c>
      <c r="H63" s="10">
        <v>31.3</v>
      </c>
      <c r="I63" s="10">
        <v>146.44</v>
      </c>
      <c r="J63" s="12">
        <f t="shared" si="0"/>
        <v>4500</v>
      </c>
      <c r="K63" s="12">
        <f t="shared" si="1"/>
        <v>5461.82736957116</v>
      </c>
      <c r="L63" s="13">
        <v>799830</v>
      </c>
      <c r="M63" s="9"/>
      <c r="N63" s="14" t="s">
        <v>20</v>
      </c>
      <c r="O63" s="9"/>
    </row>
    <row r="64" customHeight="1" spans="1:15">
      <c r="A64" s="9">
        <v>59</v>
      </c>
      <c r="B64" s="9">
        <v>6</v>
      </c>
      <c r="C64" s="9" t="s">
        <v>106</v>
      </c>
      <c r="D64" s="9" t="s">
        <v>19</v>
      </c>
      <c r="E64" s="9"/>
      <c r="F64" s="9"/>
      <c r="G64" s="10">
        <v>133.33</v>
      </c>
      <c r="H64" s="10">
        <v>23.48</v>
      </c>
      <c r="I64" s="10">
        <v>109.85</v>
      </c>
      <c r="J64" s="12">
        <f t="shared" si="0"/>
        <v>5921.00052501312</v>
      </c>
      <c r="K64" s="12">
        <f t="shared" si="1"/>
        <v>7186.59080564406</v>
      </c>
      <c r="L64" s="13">
        <v>789447</v>
      </c>
      <c r="M64" s="9"/>
      <c r="N64" s="14" t="s">
        <v>20</v>
      </c>
      <c r="O64" s="9"/>
    </row>
    <row r="65" customHeight="1" spans="1:15">
      <c r="A65" s="9">
        <v>60</v>
      </c>
      <c r="B65" s="9">
        <v>6</v>
      </c>
      <c r="C65" s="9" t="s">
        <v>107</v>
      </c>
      <c r="D65" s="9" t="s">
        <v>22</v>
      </c>
      <c r="E65" s="9"/>
      <c r="F65" s="9"/>
      <c r="G65" s="10">
        <v>133.33</v>
      </c>
      <c r="H65" s="10">
        <v>23.48</v>
      </c>
      <c r="I65" s="10">
        <v>109.85</v>
      </c>
      <c r="J65" s="12">
        <f t="shared" si="0"/>
        <v>6011.00277506938</v>
      </c>
      <c r="K65" s="12">
        <f t="shared" si="1"/>
        <v>7295.83067819754</v>
      </c>
      <c r="L65" s="13">
        <v>801447</v>
      </c>
      <c r="M65" s="9"/>
      <c r="N65" s="14" t="s">
        <v>20</v>
      </c>
      <c r="O65" s="9"/>
    </row>
    <row r="66" customHeight="1" spans="1:15">
      <c r="A66" s="9">
        <v>61</v>
      </c>
      <c r="B66" s="9">
        <v>6</v>
      </c>
      <c r="C66" s="9" t="s">
        <v>108</v>
      </c>
      <c r="D66" s="9" t="s">
        <v>24</v>
      </c>
      <c r="E66" s="9"/>
      <c r="F66" s="9"/>
      <c r="G66" s="10">
        <v>133.33</v>
      </c>
      <c r="H66" s="10">
        <v>23.48</v>
      </c>
      <c r="I66" s="10">
        <v>109.85</v>
      </c>
      <c r="J66" s="12">
        <f t="shared" si="0"/>
        <v>6054.50386259656</v>
      </c>
      <c r="K66" s="12">
        <f t="shared" si="1"/>
        <v>7348.62994993173</v>
      </c>
      <c r="L66" s="13">
        <v>807247</v>
      </c>
      <c r="M66" s="9"/>
      <c r="N66" s="14" t="s">
        <v>20</v>
      </c>
      <c r="O66" s="9"/>
    </row>
    <row r="67" customHeight="1" spans="1:15">
      <c r="A67" s="9">
        <v>62</v>
      </c>
      <c r="B67" s="9">
        <v>6</v>
      </c>
      <c r="C67" s="9" t="s">
        <v>109</v>
      </c>
      <c r="D67" s="9" t="s">
        <v>26</v>
      </c>
      <c r="E67" s="9"/>
      <c r="F67" s="9"/>
      <c r="G67" s="10">
        <v>133.33</v>
      </c>
      <c r="H67" s="10">
        <v>23.48</v>
      </c>
      <c r="I67" s="10">
        <v>109.85</v>
      </c>
      <c r="J67" s="12">
        <f t="shared" si="0"/>
        <v>6166.62416560414</v>
      </c>
      <c r="K67" s="12">
        <f t="shared" si="1"/>
        <v>7484.71552116523</v>
      </c>
      <c r="L67" s="13">
        <v>822196</v>
      </c>
      <c r="M67" s="9"/>
      <c r="N67" s="14" t="s">
        <v>20</v>
      </c>
      <c r="O67" s="9"/>
    </row>
    <row r="68" customHeight="1" spans="1:15">
      <c r="A68" s="9">
        <v>63</v>
      </c>
      <c r="B68" s="9">
        <v>6</v>
      </c>
      <c r="C68" s="9" t="s">
        <v>110</v>
      </c>
      <c r="D68" s="9" t="s">
        <v>28</v>
      </c>
      <c r="E68" s="9"/>
      <c r="F68" s="9"/>
      <c r="G68" s="10">
        <v>133.33</v>
      </c>
      <c r="H68" s="10">
        <v>23.48</v>
      </c>
      <c r="I68" s="10">
        <v>109.85</v>
      </c>
      <c r="J68" s="12">
        <f t="shared" si="0"/>
        <v>6200.26250656266</v>
      </c>
      <c r="K68" s="12">
        <f t="shared" si="1"/>
        <v>7525.54392353209</v>
      </c>
      <c r="L68" s="13">
        <v>826681</v>
      </c>
      <c r="M68" s="9"/>
      <c r="N68" s="14" t="s">
        <v>20</v>
      </c>
      <c r="O68" s="9"/>
    </row>
    <row r="69" customHeight="1" spans="1:15">
      <c r="A69" s="9">
        <v>64</v>
      </c>
      <c r="B69" s="9">
        <v>6</v>
      </c>
      <c r="C69" s="9" t="s">
        <v>111</v>
      </c>
      <c r="D69" s="9" t="s">
        <v>30</v>
      </c>
      <c r="E69" s="9"/>
      <c r="F69" s="9"/>
      <c r="G69" s="10">
        <v>133.33</v>
      </c>
      <c r="H69" s="10">
        <v>23.48</v>
      </c>
      <c r="I69" s="10">
        <v>109.85</v>
      </c>
      <c r="J69" s="12">
        <f t="shared" si="0"/>
        <v>6233.90084752119</v>
      </c>
      <c r="K69" s="12">
        <f t="shared" si="1"/>
        <v>7566.37232589895</v>
      </c>
      <c r="L69" s="13">
        <v>831166</v>
      </c>
      <c r="M69" s="9"/>
      <c r="N69" s="14" t="s">
        <v>20</v>
      </c>
      <c r="O69" s="9"/>
    </row>
    <row r="70" customHeight="1" spans="1:15">
      <c r="A70" s="9">
        <v>65</v>
      </c>
      <c r="B70" s="9">
        <v>6</v>
      </c>
      <c r="C70" s="9" t="s">
        <v>112</v>
      </c>
      <c r="D70" s="9" t="s">
        <v>32</v>
      </c>
      <c r="E70" s="9"/>
      <c r="F70" s="9"/>
      <c r="G70" s="10">
        <v>133.33</v>
      </c>
      <c r="H70" s="10">
        <v>23.48</v>
      </c>
      <c r="I70" s="10">
        <v>109.85</v>
      </c>
      <c r="J70" s="12">
        <f t="shared" si="0"/>
        <v>6267.53918847971</v>
      </c>
      <c r="K70" s="12">
        <f t="shared" si="1"/>
        <v>7607.20072826582</v>
      </c>
      <c r="L70" s="13">
        <v>835651</v>
      </c>
      <c r="M70" s="9"/>
      <c r="N70" s="14" t="s">
        <v>20</v>
      </c>
      <c r="O70" s="9"/>
    </row>
    <row r="71" customHeight="1" spans="1:15">
      <c r="A71" s="9">
        <v>66</v>
      </c>
      <c r="B71" s="9">
        <v>6</v>
      </c>
      <c r="C71" s="9" t="s">
        <v>113</v>
      </c>
      <c r="D71" s="9" t="s">
        <v>34</v>
      </c>
      <c r="E71" s="9"/>
      <c r="F71" s="9"/>
      <c r="G71" s="10">
        <v>133.33</v>
      </c>
      <c r="H71" s="10">
        <v>23.48</v>
      </c>
      <c r="I71" s="10">
        <v>109.85</v>
      </c>
      <c r="J71" s="12">
        <f t="shared" ref="J71:J116" si="2">L71/G71</f>
        <v>6289.95724893122</v>
      </c>
      <c r="K71" s="12">
        <f t="shared" ref="K71:K116" si="3">L71/I71</f>
        <v>7634.41055985435</v>
      </c>
      <c r="L71" s="13">
        <v>838640</v>
      </c>
      <c r="M71" s="9"/>
      <c r="N71" s="14" t="s">
        <v>20</v>
      </c>
      <c r="O71" s="9"/>
    </row>
    <row r="72" customHeight="1" spans="1:15">
      <c r="A72" s="9">
        <v>67</v>
      </c>
      <c r="B72" s="9">
        <v>6</v>
      </c>
      <c r="C72" s="9" t="s">
        <v>114</v>
      </c>
      <c r="D72" s="9" t="s">
        <v>36</v>
      </c>
      <c r="E72" s="9"/>
      <c r="F72" s="9"/>
      <c r="G72" s="10">
        <v>133.33</v>
      </c>
      <c r="H72" s="10">
        <v>23.48</v>
      </c>
      <c r="I72" s="10">
        <v>109.85</v>
      </c>
      <c r="J72" s="12">
        <f t="shared" si="2"/>
        <v>6424.38310957774</v>
      </c>
      <c r="K72" s="12">
        <f t="shared" si="3"/>
        <v>7797.56941283569</v>
      </c>
      <c r="L72" s="13">
        <v>856563</v>
      </c>
      <c r="M72" s="9"/>
      <c r="N72" s="14" t="s">
        <v>20</v>
      </c>
      <c r="O72" s="9"/>
    </row>
    <row r="73" customHeight="1" spans="1:15">
      <c r="A73" s="9">
        <v>68</v>
      </c>
      <c r="B73" s="9">
        <v>6</v>
      </c>
      <c r="C73" s="9" t="s">
        <v>115</v>
      </c>
      <c r="D73" s="9" t="s">
        <v>38</v>
      </c>
      <c r="E73" s="9"/>
      <c r="F73" s="9"/>
      <c r="G73" s="10">
        <v>133.33</v>
      </c>
      <c r="H73" s="10">
        <v>23.48</v>
      </c>
      <c r="I73" s="10">
        <v>109.85</v>
      </c>
      <c r="J73" s="12">
        <f t="shared" si="2"/>
        <v>6446.80867021675</v>
      </c>
      <c r="K73" s="12">
        <f t="shared" si="3"/>
        <v>7824.78834774693</v>
      </c>
      <c r="L73" s="13">
        <v>859553</v>
      </c>
      <c r="M73" s="9"/>
      <c r="N73" s="14" t="s">
        <v>20</v>
      </c>
      <c r="O73" s="9"/>
    </row>
    <row r="74" customHeight="1" spans="1:15">
      <c r="A74" s="9">
        <v>69</v>
      </c>
      <c r="B74" s="9">
        <v>6</v>
      </c>
      <c r="C74" s="9" t="s">
        <v>116</v>
      </c>
      <c r="D74" s="9" t="s">
        <v>40</v>
      </c>
      <c r="E74" s="9"/>
      <c r="F74" s="9"/>
      <c r="G74" s="10">
        <v>133.33</v>
      </c>
      <c r="H74" s="10">
        <v>23.48</v>
      </c>
      <c r="I74" s="10">
        <v>109.85</v>
      </c>
      <c r="J74" s="12">
        <f t="shared" si="2"/>
        <v>6525.23063076577</v>
      </c>
      <c r="K74" s="12">
        <f t="shared" si="3"/>
        <v>7919.97269003186</v>
      </c>
      <c r="L74" s="13">
        <v>870009</v>
      </c>
      <c r="M74" s="9"/>
      <c r="N74" s="14" t="s">
        <v>20</v>
      </c>
      <c r="O74" s="9"/>
    </row>
    <row r="75" customHeight="1" spans="1:15">
      <c r="A75" s="9">
        <v>70</v>
      </c>
      <c r="B75" s="9">
        <v>6</v>
      </c>
      <c r="C75" s="9" t="s">
        <v>117</v>
      </c>
      <c r="D75" s="9" t="s">
        <v>42</v>
      </c>
      <c r="E75" s="9"/>
      <c r="F75" s="9"/>
      <c r="G75" s="10">
        <v>133.33</v>
      </c>
      <c r="H75" s="10">
        <v>23.48</v>
      </c>
      <c r="I75" s="10">
        <v>109.85</v>
      </c>
      <c r="J75" s="12">
        <f t="shared" si="2"/>
        <v>6547.65619140478</v>
      </c>
      <c r="K75" s="12">
        <f t="shared" si="3"/>
        <v>7947.1916249431</v>
      </c>
      <c r="L75" s="13">
        <v>872999</v>
      </c>
      <c r="M75" s="9"/>
      <c r="N75" s="14" t="s">
        <v>20</v>
      </c>
      <c r="O75" s="9"/>
    </row>
    <row r="76" customHeight="1" spans="1:15">
      <c r="A76" s="9">
        <v>71</v>
      </c>
      <c r="B76" s="9">
        <v>6</v>
      </c>
      <c r="C76" s="9" t="s">
        <v>118</v>
      </c>
      <c r="D76" s="9" t="s">
        <v>44</v>
      </c>
      <c r="E76" s="9"/>
      <c r="F76" s="9"/>
      <c r="G76" s="10">
        <v>133.33</v>
      </c>
      <c r="H76" s="10">
        <v>23.48</v>
      </c>
      <c r="I76" s="10">
        <v>109.85</v>
      </c>
      <c r="J76" s="12">
        <f t="shared" si="2"/>
        <v>6458.0814520363</v>
      </c>
      <c r="K76" s="12">
        <f t="shared" si="3"/>
        <v>7838.47064178425</v>
      </c>
      <c r="L76" s="13">
        <v>861056</v>
      </c>
      <c r="M76" s="9"/>
      <c r="N76" s="14" t="s">
        <v>20</v>
      </c>
      <c r="O76" s="9"/>
    </row>
    <row r="77" customHeight="1" spans="1:15">
      <c r="A77" s="9">
        <v>72</v>
      </c>
      <c r="B77" s="9">
        <v>6</v>
      </c>
      <c r="C77" s="9" t="s">
        <v>119</v>
      </c>
      <c r="D77" s="9" t="s">
        <v>46</v>
      </c>
      <c r="E77" s="9"/>
      <c r="F77" s="9"/>
      <c r="G77" s="10">
        <v>133.33</v>
      </c>
      <c r="H77" s="10">
        <v>23.48</v>
      </c>
      <c r="I77" s="10">
        <v>109.85</v>
      </c>
      <c r="J77" s="12">
        <f t="shared" si="2"/>
        <v>6592.50731268282</v>
      </c>
      <c r="K77" s="12">
        <f t="shared" si="3"/>
        <v>8001.62949476559</v>
      </c>
      <c r="L77" s="13">
        <v>878979</v>
      </c>
      <c r="M77" s="9"/>
      <c r="N77" s="14" t="s">
        <v>20</v>
      </c>
      <c r="O77" s="9"/>
    </row>
    <row r="78" customHeight="1" spans="1:15">
      <c r="A78" s="9">
        <v>73</v>
      </c>
      <c r="B78" s="9">
        <v>6</v>
      </c>
      <c r="C78" s="9" t="s">
        <v>120</v>
      </c>
      <c r="D78" s="9" t="s">
        <v>48</v>
      </c>
      <c r="E78" s="9"/>
      <c r="F78" s="9"/>
      <c r="G78" s="10">
        <v>133.33</v>
      </c>
      <c r="H78" s="10">
        <v>23.48</v>
      </c>
      <c r="I78" s="10">
        <v>109.85</v>
      </c>
      <c r="J78" s="12">
        <f t="shared" si="2"/>
        <v>6648.56371409285</v>
      </c>
      <c r="K78" s="12">
        <f t="shared" si="3"/>
        <v>8069.66772872098</v>
      </c>
      <c r="L78" s="13">
        <v>886453</v>
      </c>
      <c r="M78" s="9"/>
      <c r="N78" s="14" t="s">
        <v>20</v>
      </c>
      <c r="O78" s="9"/>
    </row>
    <row r="79" customHeight="1" spans="1:15">
      <c r="A79" s="9">
        <v>74</v>
      </c>
      <c r="B79" s="9">
        <v>6</v>
      </c>
      <c r="C79" s="9" t="s">
        <v>121</v>
      </c>
      <c r="D79" s="9" t="s">
        <v>50</v>
      </c>
      <c r="E79" s="9"/>
      <c r="F79" s="9"/>
      <c r="G79" s="10">
        <v>133.33</v>
      </c>
      <c r="H79" s="10">
        <v>23.48</v>
      </c>
      <c r="I79" s="10">
        <v>109.85</v>
      </c>
      <c r="J79" s="12">
        <f t="shared" si="2"/>
        <v>6592.62731568289</v>
      </c>
      <c r="K79" s="12">
        <f t="shared" si="3"/>
        <v>8001.77514792899</v>
      </c>
      <c r="L79" s="13">
        <v>878995</v>
      </c>
      <c r="M79" s="9"/>
      <c r="N79" s="14" t="s">
        <v>20</v>
      </c>
      <c r="O79" s="9"/>
    </row>
    <row r="80" customHeight="1" spans="1:15">
      <c r="A80" s="9">
        <v>75</v>
      </c>
      <c r="B80" s="9">
        <v>6</v>
      </c>
      <c r="C80" s="9" t="s">
        <v>122</v>
      </c>
      <c r="D80" s="9" t="s">
        <v>52</v>
      </c>
      <c r="E80" s="9"/>
      <c r="F80" s="9"/>
      <c r="G80" s="10">
        <v>133.33</v>
      </c>
      <c r="H80" s="10">
        <v>23.48</v>
      </c>
      <c r="I80" s="10">
        <v>109.85</v>
      </c>
      <c r="J80" s="12">
        <f t="shared" si="2"/>
        <v>6547.8361959049</v>
      </c>
      <c r="K80" s="12">
        <f t="shared" si="3"/>
        <v>7947.41010468821</v>
      </c>
      <c r="L80" s="13">
        <v>873023</v>
      </c>
      <c r="M80" s="9"/>
      <c r="N80" s="14" t="s">
        <v>20</v>
      </c>
      <c r="O80" s="9"/>
    </row>
    <row r="81" customHeight="1" spans="1:15">
      <c r="A81" s="9">
        <v>76</v>
      </c>
      <c r="B81" s="9">
        <v>6</v>
      </c>
      <c r="C81" s="9" t="s">
        <v>123</v>
      </c>
      <c r="D81" s="9" t="s">
        <v>54</v>
      </c>
      <c r="E81" s="9"/>
      <c r="F81" s="9"/>
      <c r="G81" s="10">
        <v>133.33</v>
      </c>
      <c r="H81" s="10">
        <v>23.48</v>
      </c>
      <c r="I81" s="10">
        <v>109.85</v>
      </c>
      <c r="J81" s="12">
        <f t="shared" si="2"/>
        <v>6659.89649741243</v>
      </c>
      <c r="K81" s="12">
        <f t="shared" si="3"/>
        <v>8083.42284934001</v>
      </c>
      <c r="L81" s="13">
        <v>887964</v>
      </c>
      <c r="M81" s="9"/>
      <c r="N81" s="14" t="s">
        <v>20</v>
      </c>
      <c r="O81" s="9"/>
    </row>
    <row r="82" customHeight="1" spans="1:15">
      <c r="A82" s="9">
        <v>77</v>
      </c>
      <c r="B82" s="9">
        <v>6</v>
      </c>
      <c r="C82" s="9" t="s">
        <v>124</v>
      </c>
      <c r="D82" s="9" t="s">
        <v>56</v>
      </c>
      <c r="E82" s="9"/>
      <c r="F82" s="9"/>
      <c r="G82" s="10">
        <v>133.33</v>
      </c>
      <c r="H82" s="10">
        <v>23.48</v>
      </c>
      <c r="I82" s="10">
        <v>109.85</v>
      </c>
      <c r="J82" s="12">
        <f t="shared" si="2"/>
        <v>6771.95679891997</v>
      </c>
      <c r="K82" s="12">
        <f t="shared" si="3"/>
        <v>8219.43559399181</v>
      </c>
      <c r="L82" s="13">
        <v>902905</v>
      </c>
      <c r="M82" s="9"/>
      <c r="N82" s="14" t="s">
        <v>20</v>
      </c>
      <c r="O82" s="9"/>
    </row>
    <row r="83" customHeight="1" spans="1:15">
      <c r="A83" s="9">
        <v>78</v>
      </c>
      <c r="B83" s="9">
        <v>6</v>
      </c>
      <c r="C83" s="9" t="s">
        <v>125</v>
      </c>
      <c r="D83" s="9" t="s">
        <v>58</v>
      </c>
      <c r="E83" s="9"/>
      <c r="F83" s="9"/>
      <c r="G83" s="10">
        <v>133.33</v>
      </c>
      <c r="H83" s="10">
        <v>23.48</v>
      </c>
      <c r="I83" s="10">
        <v>109.85</v>
      </c>
      <c r="J83" s="12">
        <f t="shared" si="2"/>
        <v>6816.807920198</v>
      </c>
      <c r="K83" s="12">
        <f t="shared" si="3"/>
        <v>8273.87346381429</v>
      </c>
      <c r="L83" s="13">
        <v>908885</v>
      </c>
      <c r="M83" s="9"/>
      <c r="N83" s="14" t="s">
        <v>20</v>
      </c>
      <c r="O83" s="9"/>
    </row>
    <row r="84" customHeight="1" spans="1:15">
      <c r="A84" s="9">
        <v>79</v>
      </c>
      <c r="B84" s="9">
        <v>6</v>
      </c>
      <c r="C84" s="9" t="s">
        <v>126</v>
      </c>
      <c r="D84" s="9" t="s">
        <v>60</v>
      </c>
      <c r="E84" s="9"/>
      <c r="F84" s="9"/>
      <c r="G84" s="10">
        <v>133.33</v>
      </c>
      <c r="H84" s="10">
        <v>23.48</v>
      </c>
      <c r="I84" s="10">
        <v>109.85</v>
      </c>
      <c r="J84" s="12">
        <f t="shared" si="2"/>
        <v>6749.65124128103</v>
      </c>
      <c r="K84" s="12">
        <f t="shared" si="3"/>
        <v>8192.36231224397</v>
      </c>
      <c r="L84" s="13">
        <v>899931</v>
      </c>
      <c r="M84" s="9"/>
      <c r="N84" s="14" t="s">
        <v>20</v>
      </c>
      <c r="O84" s="9"/>
    </row>
    <row r="85" customHeight="1" spans="1:15">
      <c r="A85" s="9">
        <v>80</v>
      </c>
      <c r="B85" s="9">
        <v>6</v>
      </c>
      <c r="C85" s="9" t="s">
        <v>127</v>
      </c>
      <c r="D85" s="9" t="s">
        <v>62</v>
      </c>
      <c r="E85" s="9"/>
      <c r="F85" s="9"/>
      <c r="G85" s="10">
        <v>133.33</v>
      </c>
      <c r="H85" s="10">
        <v>23.48</v>
      </c>
      <c r="I85" s="10">
        <v>109.85</v>
      </c>
      <c r="J85" s="12">
        <f t="shared" si="2"/>
        <v>6783.28958223956</v>
      </c>
      <c r="K85" s="12">
        <f t="shared" si="3"/>
        <v>8233.19071461083</v>
      </c>
      <c r="L85" s="13">
        <v>904416</v>
      </c>
      <c r="M85" s="9"/>
      <c r="N85" s="14" t="s">
        <v>20</v>
      </c>
      <c r="O85" s="9"/>
    </row>
    <row r="86" customHeight="1" spans="1:15">
      <c r="A86" s="9">
        <v>81</v>
      </c>
      <c r="B86" s="9">
        <v>6</v>
      </c>
      <c r="C86" s="9" t="s">
        <v>128</v>
      </c>
      <c r="D86" s="9" t="s">
        <v>64</v>
      </c>
      <c r="E86" s="9"/>
      <c r="F86" s="9"/>
      <c r="G86" s="10">
        <v>133.33</v>
      </c>
      <c r="H86" s="10">
        <v>23.48</v>
      </c>
      <c r="I86" s="10">
        <v>109.85</v>
      </c>
      <c r="J86" s="12">
        <f t="shared" si="2"/>
        <v>6794.50236255906</v>
      </c>
      <c r="K86" s="12">
        <f t="shared" si="3"/>
        <v>8246.80018206645</v>
      </c>
      <c r="L86" s="13">
        <v>905911</v>
      </c>
      <c r="M86" s="9"/>
      <c r="N86" s="14" t="s">
        <v>20</v>
      </c>
      <c r="O86" s="9"/>
    </row>
    <row r="87" customHeight="1" spans="1:15">
      <c r="A87" s="9">
        <v>82</v>
      </c>
      <c r="B87" s="9">
        <v>6</v>
      </c>
      <c r="C87" s="9" t="s">
        <v>129</v>
      </c>
      <c r="D87" s="9" t="s">
        <v>66</v>
      </c>
      <c r="E87" s="9"/>
      <c r="F87" s="9"/>
      <c r="G87" s="10">
        <v>274.6</v>
      </c>
      <c r="H87" s="10">
        <v>48.36</v>
      </c>
      <c r="I87" s="10">
        <v>226.24</v>
      </c>
      <c r="J87" s="12">
        <f t="shared" si="2"/>
        <v>6828.13911143481</v>
      </c>
      <c r="K87" s="12">
        <f t="shared" si="3"/>
        <v>8287.69006364922</v>
      </c>
      <c r="L87" s="13">
        <v>1875007</v>
      </c>
      <c r="M87" s="9"/>
      <c r="N87" s="14" t="s">
        <v>20</v>
      </c>
      <c r="O87" s="9"/>
    </row>
    <row r="88" customHeight="1" spans="1:15">
      <c r="A88" s="9">
        <v>83</v>
      </c>
      <c r="B88" s="9">
        <v>6</v>
      </c>
      <c r="C88" s="9" t="s">
        <v>130</v>
      </c>
      <c r="D88" s="9" t="s">
        <v>68</v>
      </c>
      <c r="E88" s="9"/>
      <c r="F88" s="9"/>
      <c r="G88" s="10">
        <v>274.6</v>
      </c>
      <c r="H88" s="10">
        <v>48.36</v>
      </c>
      <c r="I88" s="10">
        <v>226.24</v>
      </c>
      <c r="J88" s="12">
        <f t="shared" si="2"/>
        <v>6861.77348871085</v>
      </c>
      <c r="K88" s="12">
        <f t="shared" si="3"/>
        <v>8328.51396746818</v>
      </c>
      <c r="L88" s="13">
        <v>1884243</v>
      </c>
      <c r="M88" s="9"/>
      <c r="N88" s="14" t="s">
        <v>20</v>
      </c>
      <c r="O88" s="9"/>
    </row>
    <row r="89" customHeight="1" spans="1:15">
      <c r="A89" s="9">
        <v>84</v>
      </c>
      <c r="B89" s="9">
        <v>6</v>
      </c>
      <c r="C89" s="9" t="s">
        <v>131</v>
      </c>
      <c r="D89" s="9" t="s">
        <v>70</v>
      </c>
      <c r="E89" s="9"/>
      <c r="F89" s="9"/>
      <c r="G89" s="10">
        <v>274.6</v>
      </c>
      <c r="H89" s="10">
        <v>48.36</v>
      </c>
      <c r="I89" s="10">
        <v>226.24</v>
      </c>
      <c r="J89" s="12">
        <f t="shared" si="2"/>
        <v>6895.41150764749</v>
      </c>
      <c r="K89" s="12">
        <f t="shared" si="3"/>
        <v>8369.34229137199</v>
      </c>
      <c r="L89" s="13">
        <v>1893480</v>
      </c>
      <c r="M89" s="9"/>
      <c r="N89" s="14" t="s">
        <v>20</v>
      </c>
      <c r="O89" s="9"/>
    </row>
    <row r="90" customHeight="1" spans="1:15">
      <c r="A90" s="9">
        <v>85</v>
      </c>
      <c r="B90" s="9">
        <v>6</v>
      </c>
      <c r="C90" s="9" t="s">
        <v>132</v>
      </c>
      <c r="D90" s="9" t="s">
        <v>72</v>
      </c>
      <c r="E90" s="9"/>
      <c r="F90" s="9"/>
      <c r="G90" s="10">
        <v>274.6</v>
      </c>
      <c r="H90" s="10">
        <v>48.36</v>
      </c>
      <c r="I90" s="10">
        <v>226.24</v>
      </c>
      <c r="J90" s="12">
        <f t="shared" si="2"/>
        <v>6929.04588492352</v>
      </c>
      <c r="K90" s="12">
        <f t="shared" si="3"/>
        <v>8410.16619519095</v>
      </c>
      <c r="L90" s="13">
        <v>1902716</v>
      </c>
      <c r="M90" s="9"/>
      <c r="N90" s="14" t="s">
        <v>20</v>
      </c>
      <c r="O90" s="9"/>
    </row>
    <row r="91" customHeight="1" spans="1:15">
      <c r="A91" s="9">
        <v>86</v>
      </c>
      <c r="B91" s="9">
        <v>6</v>
      </c>
      <c r="C91" s="9" t="s">
        <v>133</v>
      </c>
      <c r="D91" s="9" t="s">
        <v>74</v>
      </c>
      <c r="E91" s="9"/>
      <c r="F91" s="9"/>
      <c r="G91" s="10">
        <v>274.6</v>
      </c>
      <c r="H91" s="10">
        <v>48.36</v>
      </c>
      <c r="I91" s="10">
        <v>226.24</v>
      </c>
      <c r="J91" s="12">
        <f t="shared" si="2"/>
        <v>6962.68390386016</v>
      </c>
      <c r="K91" s="12">
        <f t="shared" si="3"/>
        <v>8450.99451909477</v>
      </c>
      <c r="L91" s="13">
        <v>1911953</v>
      </c>
      <c r="M91" s="9"/>
      <c r="N91" s="14" t="s">
        <v>20</v>
      </c>
      <c r="O91" s="9"/>
    </row>
    <row r="92" customHeight="1" spans="1:15">
      <c r="A92" s="9">
        <v>87</v>
      </c>
      <c r="B92" s="9">
        <v>6</v>
      </c>
      <c r="C92" s="9" t="s">
        <v>134</v>
      </c>
      <c r="D92" s="9" t="s">
        <v>76</v>
      </c>
      <c r="E92" s="9"/>
      <c r="F92" s="9"/>
      <c r="G92" s="10">
        <v>179.87</v>
      </c>
      <c r="H92" s="10">
        <v>31.68</v>
      </c>
      <c r="I92" s="10">
        <v>148.19</v>
      </c>
      <c r="J92" s="12">
        <f t="shared" si="2"/>
        <v>4500</v>
      </c>
      <c r="K92" s="12">
        <f t="shared" si="3"/>
        <v>5462.00823267427</v>
      </c>
      <c r="L92" s="13">
        <v>809415</v>
      </c>
      <c r="M92" s="9"/>
      <c r="N92" s="14" t="s">
        <v>20</v>
      </c>
      <c r="O92" s="9"/>
    </row>
    <row r="93" customHeight="1" spans="1:15">
      <c r="A93" s="9">
        <v>88</v>
      </c>
      <c r="B93" s="9">
        <v>6</v>
      </c>
      <c r="C93" s="9" t="s">
        <v>135</v>
      </c>
      <c r="D93" s="9" t="s">
        <v>19</v>
      </c>
      <c r="E93" s="9"/>
      <c r="F93" s="9"/>
      <c r="G93" s="10">
        <v>141.27</v>
      </c>
      <c r="H93" s="10">
        <v>24.88</v>
      </c>
      <c r="I93" s="10">
        <v>116.39</v>
      </c>
      <c r="J93" s="12">
        <f t="shared" si="2"/>
        <v>5806.03808310328</v>
      </c>
      <c r="K93" s="12">
        <f t="shared" si="3"/>
        <v>7047.16040896984</v>
      </c>
      <c r="L93" s="13">
        <v>820219</v>
      </c>
      <c r="M93" s="9"/>
      <c r="N93" s="14" t="s">
        <v>20</v>
      </c>
      <c r="O93" s="9"/>
    </row>
    <row r="94" customHeight="1" spans="1:15">
      <c r="A94" s="9">
        <v>89</v>
      </c>
      <c r="B94" s="9">
        <v>6</v>
      </c>
      <c r="C94" s="9" t="s">
        <v>136</v>
      </c>
      <c r="D94" s="9" t="s">
        <v>22</v>
      </c>
      <c r="E94" s="9"/>
      <c r="F94" s="9"/>
      <c r="G94" s="10">
        <v>141.27</v>
      </c>
      <c r="H94" s="10">
        <v>24.88</v>
      </c>
      <c r="I94" s="10">
        <v>116.39</v>
      </c>
      <c r="J94" s="12">
        <f t="shared" si="2"/>
        <v>5915.91279110922</v>
      </c>
      <c r="K94" s="12">
        <f t="shared" si="3"/>
        <v>7180.52238164791</v>
      </c>
      <c r="L94" s="13">
        <v>835741</v>
      </c>
      <c r="M94" s="9"/>
      <c r="N94" s="14" t="s">
        <v>20</v>
      </c>
      <c r="O94" s="9"/>
    </row>
    <row r="95" customHeight="1" spans="1:15">
      <c r="A95" s="9">
        <v>90</v>
      </c>
      <c r="B95" s="9">
        <v>6</v>
      </c>
      <c r="C95" s="9" t="s">
        <v>137</v>
      </c>
      <c r="D95" s="9" t="s">
        <v>24</v>
      </c>
      <c r="E95" s="9"/>
      <c r="F95" s="9"/>
      <c r="G95" s="10">
        <v>141.27</v>
      </c>
      <c r="H95" s="10">
        <v>24.88</v>
      </c>
      <c r="I95" s="10">
        <v>116.39</v>
      </c>
      <c r="J95" s="12">
        <f t="shared" si="2"/>
        <v>6025.7945777589</v>
      </c>
      <c r="K95" s="12">
        <f t="shared" si="3"/>
        <v>7313.89294612939</v>
      </c>
      <c r="L95" s="13">
        <v>851264</v>
      </c>
      <c r="M95" s="9"/>
      <c r="N95" s="14" t="s">
        <v>20</v>
      </c>
      <c r="O95" s="9"/>
    </row>
    <row r="96" customHeight="1" spans="1:15">
      <c r="A96" s="9">
        <v>91</v>
      </c>
      <c r="B96" s="9">
        <v>6</v>
      </c>
      <c r="C96" s="9" t="s">
        <v>138</v>
      </c>
      <c r="D96" s="9" t="s">
        <v>26</v>
      </c>
      <c r="E96" s="9"/>
      <c r="F96" s="9"/>
      <c r="G96" s="10">
        <v>141.27</v>
      </c>
      <c r="H96" s="10">
        <v>24.88</v>
      </c>
      <c r="I96" s="10">
        <v>116.39</v>
      </c>
      <c r="J96" s="12">
        <f t="shared" si="2"/>
        <v>6135.66928576485</v>
      </c>
      <c r="K96" s="12">
        <f t="shared" si="3"/>
        <v>7447.25491880746</v>
      </c>
      <c r="L96" s="13">
        <v>866786</v>
      </c>
      <c r="M96" s="9"/>
      <c r="N96" s="14" t="s">
        <v>20</v>
      </c>
      <c r="O96" s="9"/>
    </row>
    <row r="97" customHeight="1" spans="1:15">
      <c r="A97" s="9">
        <v>92</v>
      </c>
      <c r="B97" s="9">
        <v>6</v>
      </c>
      <c r="C97" s="9" t="s">
        <v>139</v>
      </c>
      <c r="D97" s="9" t="s">
        <v>28</v>
      </c>
      <c r="E97" s="9"/>
      <c r="F97" s="9"/>
      <c r="G97" s="10">
        <v>141.27</v>
      </c>
      <c r="H97" s="10">
        <v>24.88</v>
      </c>
      <c r="I97" s="10">
        <v>116.39</v>
      </c>
      <c r="J97" s="12">
        <f t="shared" si="2"/>
        <v>6168.64160826786</v>
      </c>
      <c r="K97" s="12">
        <f t="shared" si="3"/>
        <v>7487.27553913566</v>
      </c>
      <c r="L97" s="13">
        <v>871444</v>
      </c>
      <c r="M97" s="9"/>
      <c r="N97" s="14" t="s">
        <v>20</v>
      </c>
      <c r="O97" s="9"/>
    </row>
    <row r="98" customHeight="1" spans="1:15">
      <c r="A98" s="9">
        <v>93</v>
      </c>
      <c r="B98" s="9">
        <v>6</v>
      </c>
      <c r="C98" s="9" t="s">
        <v>140</v>
      </c>
      <c r="D98" s="9" t="s">
        <v>30</v>
      </c>
      <c r="E98" s="9"/>
      <c r="F98" s="9"/>
      <c r="G98" s="10">
        <v>141.27</v>
      </c>
      <c r="H98" s="10">
        <v>24.88</v>
      </c>
      <c r="I98" s="10">
        <v>116.39</v>
      </c>
      <c r="J98" s="12">
        <f t="shared" si="2"/>
        <v>6217.64705882353</v>
      </c>
      <c r="K98" s="12">
        <f t="shared" si="3"/>
        <v>7546.75659420912</v>
      </c>
      <c r="L98" s="13">
        <v>878367</v>
      </c>
      <c r="M98" s="9"/>
      <c r="N98" s="14" t="s">
        <v>20</v>
      </c>
      <c r="O98" s="9"/>
    </row>
    <row r="99" customHeight="1" spans="1:15">
      <c r="A99" s="9">
        <v>94</v>
      </c>
      <c r="B99" s="9">
        <v>6</v>
      </c>
      <c r="C99" s="9" t="s">
        <v>141</v>
      </c>
      <c r="D99" s="9" t="s">
        <v>32</v>
      </c>
      <c r="E99" s="9"/>
      <c r="F99" s="9"/>
      <c r="G99" s="10">
        <v>141.27</v>
      </c>
      <c r="H99" s="10">
        <v>24.88</v>
      </c>
      <c r="I99" s="10">
        <v>116.39</v>
      </c>
      <c r="J99" s="12">
        <f t="shared" si="2"/>
        <v>6239.20152898705</v>
      </c>
      <c r="K99" s="12">
        <f t="shared" si="3"/>
        <v>7572.91863562162</v>
      </c>
      <c r="L99" s="13">
        <v>881412</v>
      </c>
      <c r="M99" s="9"/>
      <c r="N99" s="14" t="s">
        <v>20</v>
      </c>
      <c r="O99" s="9"/>
    </row>
    <row r="100" customHeight="1" spans="1:15">
      <c r="A100" s="9">
        <v>95</v>
      </c>
      <c r="B100" s="9">
        <v>6</v>
      </c>
      <c r="C100" s="9" t="s">
        <v>142</v>
      </c>
      <c r="D100" s="9" t="s">
        <v>34</v>
      </c>
      <c r="E100" s="9"/>
      <c r="F100" s="9"/>
      <c r="G100" s="10">
        <v>141.27</v>
      </c>
      <c r="H100" s="10">
        <v>24.88</v>
      </c>
      <c r="I100" s="10">
        <v>116.39</v>
      </c>
      <c r="J100" s="12">
        <f t="shared" si="2"/>
        <v>6272.18093013379</v>
      </c>
      <c r="K100" s="12">
        <f t="shared" si="3"/>
        <v>7612.94784775324</v>
      </c>
      <c r="L100" s="13">
        <v>886071</v>
      </c>
      <c r="M100" s="9"/>
      <c r="N100" s="14" t="s">
        <v>20</v>
      </c>
      <c r="O100" s="9"/>
    </row>
    <row r="101" customHeight="1" spans="1:15">
      <c r="A101" s="9">
        <v>96</v>
      </c>
      <c r="B101" s="9">
        <v>6</v>
      </c>
      <c r="C101" s="9" t="s">
        <v>143</v>
      </c>
      <c r="D101" s="9" t="s">
        <v>36</v>
      </c>
      <c r="E101" s="9"/>
      <c r="F101" s="9"/>
      <c r="G101" s="10">
        <v>141.27</v>
      </c>
      <c r="H101" s="10">
        <v>24.88</v>
      </c>
      <c r="I101" s="10">
        <v>116.39</v>
      </c>
      <c r="J101" s="12">
        <f t="shared" si="2"/>
        <v>6370.60239258158</v>
      </c>
      <c r="K101" s="12">
        <f t="shared" si="3"/>
        <v>7732.4082824985</v>
      </c>
      <c r="L101" s="13">
        <v>899975</v>
      </c>
      <c r="M101" s="9"/>
      <c r="N101" s="14" t="s">
        <v>20</v>
      </c>
      <c r="O101" s="9"/>
    </row>
    <row r="102" customHeight="1" spans="1:15">
      <c r="A102" s="9">
        <v>97</v>
      </c>
      <c r="B102" s="9">
        <v>6</v>
      </c>
      <c r="C102" s="9" t="s">
        <v>144</v>
      </c>
      <c r="D102" s="9" t="s">
        <v>38</v>
      </c>
      <c r="E102" s="9"/>
      <c r="F102" s="9"/>
      <c r="G102" s="10">
        <v>141.27</v>
      </c>
      <c r="H102" s="10">
        <v>24.88</v>
      </c>
      <c r="I102" s="10">
        <v>116.39</v>
      </c>
      <c r="J102" s="12">
        <f t="shared" si="2"/>
        <v>6392.58158136901</v>
      </c>
      <c r="K102" s="12">
        <f t="shared" si="3"/>
        <v>7759.08583211616</v>
      </c>
      <c r="L102" s="13">
        <v>903080</v>
      </c>
      <c r="M102" s="9"/>
      <c r="N102" s="14" t="s">
        <v>20</v>
      </c>
      <c r="O102" s="9"/>
    </row>
    <row r="103" customHeight="1" spans="1:15">
      <c r="A103" s="9">
        <v>98</v>
      </c>
      <c r="B103" s="9">
        <v>6</v>
      </c>
      <c r="C103" s="9" t="s">
        <v>145</v>
      </c>
      <c r="D103" s="9" t="s">
        <v>40</v>
      </c>
      <c r="E103" s="9"/>
      <c r="F103" s="9"/>
      <c r="G103" s="10">
        <v>141.27</v>
      </c>
      <c r="H103" s="10">
        <v>24.88</v>
      </c>
      <c r="I103" s="10">
        <v>116.39</v>
      </c>
      <c r="J103" s="12">
        <f t="shared" si="2"/>
        <v>6414.14313017626</v>
      </c>
      <c r="K103" s="12">
        <f t="shared" si="3"/>
        <v>7785.25646533207</v>
      </c>
      <c r="L103" s="13">
        <v>906126</v>
      </c>
      <c r="M103" s="9"/>
      <c r="N103" s="14" t="s">
        <v>20</v>
      </c>
      <c r="O103" s="9"/>
    </row>
    <row r="104" customHeight="1" spans="1:15">
      <c r="A104" s="9">
        <v>99</v>
      </c>
      <c r="B104" s="9">
        <v>6</v>
      </c>
      <c r="C104" s="9" t="s">
        <v>146</v>
      </c>
      <c r="D104" s="9" t="s">
        <v>42</v>
      </c>
      <c r="E104" s="9"/>
      <c r="F104" s="9"/>
      <c r="G104" s="10">
        <v>141.27</v>
      </c>
      <c r="H104" s="10">
        <v>24.88</v>
      </c>
      <c r="I104" s="10">
        <v>116.39</v>
      </c>
      <c r="J104" s="12">
        <f t="shared" si="2"/>
        <v>6436.12231896369</v>
      </c>
      <c r="K104" s="12">
        <f t="shared" si="3"/>
        <v>7811.93401494974</v>
      </c>
      <c r="L104" s="13">
        <v>909231</v>
      </c>
      <c r="M104" s="9"/>
      <c r="N104" s="14" t="s">
        <v>20</v>
      </c>
      <c r="O104" s="9"/>
    </row>
    <row r="105" customHeight="1" spans="1:15">
      <c r="A105" s="9">
        <v>100</v>
      </c>
      <c r="B105" s="9">
        <v>6</v>
      </c>
      <c r="C105" s="9" t="s">
        <v>147</v>
      </c>
      <c r="D105" s="9" t="s">
        <v>44</v>
      </c>
      <c r="E105" s="9"/>
      <c r="F105" s="9"/>
      <c r="G105" s="10">
        <v>141.27</v>
      </c>
      <c r="H105" s="10">
        <v>24.88</v>
      </c>
      <c r="I105" s="10">
        <v>116.39</v>
      </c>
      <c r="J105" s="12">
        <f t="shared" si="2"/>
        <v>6338.1255751398</v>
      </c>
      <c r="K105" s="12">
        <f t="shared" si="3"/>
        <v>7692.98908840966</v>
      </c>
      <c r="L105" s="13">
        <v>895387</v>
      </c>
      <c r="M105" s="9"/>
      <c r="N105" s="14" t="s">
        <v>20</v>
      </c>
      <c r="O105" s="9"/>
    </row>
    <row r="106" customHeight="1" spans="1:15">
      <c r="A106" s="9">
        <v>101</v>
      </c>
      <c r="B106" s="9">
        <v>6</v>
      </c>
      <c r="C106" s="9" t="s">
        <v>148</v>
      </c>
      <c r="D106" s="9" t="s">
        <v>46</v>
      </c>
      <c r="E106" s="9"/>
      <c r="F106" s="9"/>
      <c r="G106" s="10">
        <v>141.27</v>
      </c>
      <c r="H106" s="10">
        <v>24.88</v>
      </c>
      <c r="I106" s="10">
        <v>116.39</v>
      </c>
      <c r="J106" s="12">
        <f t="shared" si="2"/>
        <v>6491.0030438168</v>
      </c>
      <c r="K106" s="12">
        <f t="shared" si="3"/>
        <v>7878.54626686141</v>
      </c>
      <c r="L106" s="13">
        <v>916984</v>
      </c>
      <c r="M106" s="9"/>
      <c r="N106" s="14" t="s">
        <v>20</v>
      </c>
      <c r="O106" s="9"/>
    </row>
    <row r="107" customHeight="1" spans="1:15">
      <c r="A107" s="9">
        <v>102</v>
      </c>
      <c r="B107" s="9">
        <v>6</v>
      </c>
      <c r="C107" s="9" t="s">
        <v>149</v>
      </c>
      <c r="D107" s="9" t="s">
        <v>48</v>
      </c>
      <c r="E107" s="9"/>
      <c r="F107" s="9"/>
      <c r="G107" s="10">
        <v>141.27</v>
      </c>
      <c r="H107" s="10">
        <v>24.88</v>
      </c>
      <c r="I107" s="10">
        <v>116.39</v>
      </c>
      <c r="J107" s="12">
        <f t="shared" si="2"/>
        <v>6545.96163375097</v>
      </c>
      <c r="K107" s="12">
        <f t="shared" si="3"/>
        <v>7945.25302861071</v>
      </c>
      <c r="L107" s="13">
        <v>924748</v>
      </c>
      <c r="M107" s="9"/>
      <c r="N107" s="14" t="s">
        <v>20</v>
      </c>
      <c r="O107" s="9"/>
    </row>
    <row r="108" customHeight="1" spans="1:15">
      <c r="A108" s="9">
        <v>103</v>
      </c>
      <c r="B108" s="9">
        <v>6</v>
      </c>
      <c r="C108" s="9" t="s">
        <v>150</v>
      </c>
      <c r="D108" s="9" t="s">
        <v>50</v>
      </c>
      <c r="E108" s="9"/>
      <c r="F108" s="9"/>
      <c r="G108" s="10">
        <v>141.27</v>
      </c>
      <c r="H108" s="10">
        <v>24.88</v>
      </c>
      <c r="I108" s="10">
        <v>116.39</v>
      </c>
      <c r="J108" s="12">
        <f t="shared" si="2"/>
        <v>6600.76449352304</v>
      </c>
      <c r="K108" s="12">
        <f t="shared" si="3"/>
        <v>8011.77077068477</v>
      </c>
      <c r="L108" s="13">
        <v>932490</v>
      </c>
      <c r="M108" s="9"/>
      <c r="N108" s="14" t="s">
        <v>20</v>
      </c>
      <c r="O108" s="9"/>
    </row>
    <row r="109" customHeight="1" spans="1:15">
      <c r="A109" s="9">
        <v>104</v>
      </c>
      <c r="B109" s="9">
        <v>6</v>
      </c>
      <c r="C109" s="9" t="s">
        <v>151</v>
      </c>
      <c r="D109" s="9" t="s">
        <v>52</v>
      </c>
      <c r="E109" s="9"/>
      <c r="F109" s="9"/>
      <c r="G109" s="10">
        <v>141.27</v>
      </c>
      <c r="H109" s="10">
        <v>24.88</v>
      </c>
      <c r="I109" s="10">
        <v>116.39</v>
      </c>
      <c r="J109" s="12">
        <f t="shared" si="2"/>
        <v>6502.76067105543</v>
      </c>
      <c r="K109" s="12">
        <f t="shared" si="3"/>
        <v>7892.81725234127</v>
      </c>
      <c r="L109" s="13">
        <v>918645</v>
      </c>
      <c r="M109" s="9"/>
      <c r="N109" s="14" t="s">
        <v>20</v>
      </c>
      <c r="O109" s="9"/>
    </row>
    <row r="110" customHeight="1" spans="1:15">
      <c r="A110" s="9">
        <v>105</v>
      </c>
      <c r="B110" s="9">
        <v>6</v>
      </c>
      <c r="C110" s="9" t="s">
        <v>152</v>
      </c>
      <c r="D110" s="9" t="s">
        <v>54</v>
      </c>
      <c r="E110" s="9"/>
      <c r="F110" s="9"/>
      <c r="G110" s="10">
        <v>141.27</v>
      </c>
      <c r="H110" s="10">
        <v>24.88</v>
      </c>
      <c r="I110" s="10">
        <v>116.39</v>
      </c>
      <c r="J110" s="12">
        <f t="shared" si="2"/>
        <v>6649.76286543498</v>
      </c>
      <c r="K110" s="12">
        <f t="shared" si="3"/>
        <v>8071.24323395481</v>
      </c>
      <c r="L110" s="13">
        <v>939412</v>
      </c>
      <c r="M110" s="9"/>
      <c r="N110" s="14" t="s">
        <v>20</v>
      </c>
      <c r="O110" s="9"/>
    </row>
    <row r="111" customHeight="1" spans="1:15">
      <c r="A111" s="9">
        <v>106</v>
      </c>
      <c r="B111" s="9">
        <v>6</v>
      </c>
      <c r="C111" s="9" t="s">
        <v>153</v>
      </c>
      <c r="D111" s="9" t="s">
        <v>56</v>
      </c>
      <c r="E111" s="9"/>
      <c r="F111" s="9"/>
      <c r="G111" s="10">
        <v>141.27</v>
      </c>
      <c r="H111" s="10">
        <v>24.88</v>
      </c>
      <c r="I111" s="10">
        <v>116.39</v>
      </c>
      <c r="J111" s="12">
        <f t="shared" si="2"/>
        <v>6704.56572520705</v>
      </c>
      <c r="K111" s="12">
        <f t="shared" si="3"/>
        <v>8137.76097602887</v>
      </c>
      <c r="L111" s="13">
        <v>947154</v>
      </c>
      <c r="M111" s="9"/>
      <c r="N111" s="14" t="s">
        <v>20</v>
      </c>
      <c r="O111" s="9"/>
    </row>
    <row r="112" customHeight="1" spans="1:15">
      <c r="A112" s="9">
        <v>107</v>
      </c>
      <c r="B112" s="9">
        <v>6</v>
      </c>
      <c r="C112" s="9" t="s">
        <v>154</v>
      </c>
      <c r="D112" s="9" t="s">
        <v>58</v>
      </c>
      <c r="E112" s="9"/>
      <c r="F112" s="9"/>
      <c r="G112" s="10">
        <v>141.27</v>
      </c>
      <c r="H112" s="10">
        <v>24.88</v>
      </c>
      <c r="I112" s="10">
        <v>116.39</v>
      </c>
      <c r="J112" s="12">
        <f t="shared" si="2"/>
        <v>6748.53118142564</v>
      </c>
      <c r="K112" s="12">
        <f t="shared" si="3"/>
        <v>8191.12466706762</v>
      </c>
      <c r="L112" s="13">
        <v>953365</v>
      </c>
      <c r="M112" s="9"/>
      <c r="N112" s="14" t="s">
        <v>20</v>
      </c>
      <c r="O112" s="9"/>
    </row>
    <row r="113" customHeight="1" spans="1:15">
      <c r="A113" s="9">
        <v>108</v>
      </c>
      <c r="B113" s="9">
        <v>6</v>
      </c>
      <c r="C113" s="9" t="s">
        <v>155</v>
      </c>
      <c r="D113" s="9" t="s">
        <v>60</v>
      </c>
      <c r="E113" s="9"/>
      <c r="F113" s="9"/>
      <c r="G113" s="10">
        <v>141.27</v>
      </c>
      <c r="H113" s="10">
        <v>24.88</v>
      </c>
      <c r="I113" s="10">
        <v>116.39</v>
      </c>
      <c r="J113" s="12">
        <f t="shared" si="2"/>
        <v>6814.32717491329</v>
      </c>
      <c r="K113" s="12">
        <f t="shared" si="3"/>
        <v>8270.98547985222</v>
      </c>
      <c r="L113" s="13">
        <v>962660</v>
      </c>
      <c r="M113" s="9"/>
      <c r="N113" s="14" t="s">
        <v>20</v>
      </c>
      <c r="O113" s="9"/>
    </row>
    <row r="114" customHeight="1" spans="1:15">
      <c r="A114" s="9">
        <v>109</v>
      </c>
      <c r="B114" s="9">
        <v>6</v>
      </c>
      <c r="C114" s="9" t="s">
        <v>156</v>
      </c>
      <c r="D114" s="9" t="s">
        <v>62</v>
      </c>
      <c r="E114" s="9"/>
      <c r="F114" s="9"/>
      <c r="G114" s="10">
        <v>141.27</v>
      </c>
      <c r="H114" s="10">
        <v>24.88</v>
      </c>
      <c r="I114" s="10">
        <v>116.39</v>
      </c>
      <c r="J114" s="12">
        <f t="shared" si="2"/>
        <v>6847.29949741629</v>
      </c>
      <c r="K114" s="12">
        <f t="shared" si="3"/>
        <v>8311.00610018043</v>
      </c>
      <c r="L114" s="13">
        <v>967318</v>
      </c>
      <c r="M114" s="9"/>
      <c r="N114" s="14" t="s">
        <v>20</v>
      </c>
      <c r="O114" s="9"/>
    </row>
    <row r="115" customHeight="1" spans="1:15">
      <c r="A115" s="9">
        <v>110</v>
      </c>
      <c r="B115" s="9">
        <v>6</v>
      </c>
      <c r="C115" s="9" t="s">
        <v>157</v>
      </c>
      <c r="D115" s="9" t="s">
        <v>64</v>
      </c>
      <c r="E115" s="9"/>
      <c r="F115" s="9"/>
      <c r="G115" s="10">
        <v>141.27</v>
      </c>
      <c r="H115" s="10">
        <v>24.88</v>
      </c>
      <c r="I115" s="10">
        <v>116.39</v>
      </c>
      <c r="J115" s="12">
        <f t="shared" si="2"/>
        <v>6759.09959651731</v>
      </c>
      <c r="K115" s="12">
        <f t="shared" si="3"/>
        <v>8203.95222957299</v>
      </c>
      <c r="L115" s="13">
        <v>954858</v>
      </c>
      <c r="M115" s="9"/>
      <c r="N115" s="14" t="s">
        <v>20</v>
      </c>
      <c r="O115" s="9"/>
    </row>
    <row r="116" customHeight="1" spans="1:15">
      <c r="A116" s="9">
        <v>111</v>
      </c>
      <c r="B116" s="9">
        <v>6</v>
      </c>
      <c r="C116" s="9" t="s">
        <v>158</v>
      </c>
      <c r="D116" s="9" t="s">
        <v>76</v>
      </c>
      <c r="E116" s="9"/>
      <c r="F116" s="9"/>
      <c r="G116" s="10">
        <v>189.09</v>
      </c>
      <c r="H116" s="10">
        <v>33.3</v>
      </c>
      <c r="I116" s="10">
        <v>155.79</v>
      </c>
      <c r="J116" s="12">
        <f t="shared" si="2"/>
        <v>4500</v>
      </c>
      <c r="K116" s="12">
        <f t="shared" si="3"/>
        <v>5461.87175043328</v>
      </c>
      <c r="L116" s="13">
        <v>850905</v>
      </c>
      <c r="M116" s="9"/>
      <c r="N116" s="14" t="s">
        <v>20</v>
      </c>
      <c r="O116" s="9"/>
    </row>
    <row r="117" customHeight="1" spans="1:15">
      <c r="A117" s="15" t="s">
        <v>159</v>
      </c>
      <c r="B117" s="15"/>
      <c r="C117" s="15"/>
      <c r="D117" s="15"/>
      <c r="E117" s="15"/>
      <c r="F117" s="15"/>
      <c r="G117" s="16">
        <f t="shared" ref="G117:L117" si="4">SUM(G6:G116)</f>
        <v>15459.99</v>
      </c>
      <c r="H117" s="17">
        <f t="shared" si="4"/>
        <v>2722.66</v>
      </c>
      <c r="I117" s="24">
        <f t="shared" si="4"/>
        <v>12737.33</v>
      </c>
      <c r="J117" s="25">
        <f t="shared" si="4"/>
        <v>709105.34616736</v>
      </c>
      <c r="K117" s="25">
        <f t="shared" si="4"/>
        <v>860679.661269435</v>
      </c>
      <c r="L117" s="26">
        <f t="shared" si="4"/>
        <v>98800471</v>
      </c>
      <c r="M117" s="16"/>
      <c r="N117" s="27"/>
      <c r="O117" s="27"/>
    </row>
    <row r="118" ht="34.5" customHeight="1" spans="1:15">
      <c r="A118" s="18" t="s">
        <v>167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28"/>
    </row>
    <row r="119" ht="63.75" customHeight="1" spans="1:15">
      <c r="A119" s="20" t="s">
        <v>161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customHeight="1" spans="1:15">
      <c r="A120" s="22" t="s">
        <v>162</v>
      </c>
      <c r="B120" s="22"/>
      <c r="C120" s="22"/>
      <c r="D120" s="22"/>
      <c r="E120" s="22"/>
      <c r="F120" s="22"/>
      <c r="G120" s="22"/>
      <c r="H120" s="22"/>
      <c r="I120" s="22"/>
      <c r="J120" s="22"/>
      <c r="K120" s="22" t="s">
        <v>163</v>
      </c>
      <c r="L120" s="22"/>
      <c r="M120" s="22"/>
      <c r="N120" s="22"/>
      <c r="O120" s="22"/>
    </row>
    <row r="121" customHeight="1" spans="1:15">
      <c r="A121" s="22" t="s">
        <v>164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 t="s">
        <v>165</v>
      </c>
      <c r="L121" s="22"/>
      <c r="M121" s="22"/>
      <c r="N121" s="22"/>
      <c r="O121" s="22"/>
    </row>
    <row r="122" customHeight="1" spans="1:15">
      <c r="A122" s="22" t="s">
        <v>168</v>
      </c>
      <c r="B122" s="22"/>
      <c r="C122" s="22"/>
      <c r="D122" s="22"/>
      <c r="E122" s="22"/>
      <c r="F122" s="23"/>
      <c r="G122" s="23"/>
      <c r="H122" s="23"/>
      <c r="I122" s="23"/>
      <c r="J122" s="23"/>
      <c r="K122" s="23"/>
      <c r="L122" s="23"/>
      <c r="M122" s="23"/>
      <c r="N122" s="23"/>
      <c r="O122" s="23"/>
    </row>
  </sheetData>
  <mergeCells count="26">
    <mergeCell ref="A1:B1"/>
    <mergeCell ref="A2:O2"/>
    <mergeCell ref="A3:O3"/>
    <mergeCell ref="A117:F117"/>
    <mergeCell ref="A118:O118"/>
    <mergeCell ref="A119:O119"/>
    <mergeCell ref="A120:E120"/>
    <mergeCell ref="K120:L120"/>
    <mergeCell ref="A121:E121"/>
    <mergeCell ref="K121:L121"/>
    <mergeCell ref="A122:E12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" right="0" top="0.15748031496063" bottom="0.15748031496063" header="0.31496062992126" footer="0.31496062992126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5栋</vt:lpstr>
      <vt:lpstr>6栋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2024-01-03T02:42:43Z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