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activeTab="1"/>
  </bookViews>
  <sheets>
    <sheet name="2023年度帮扶资金分配表（镇级统筹）" sheetId="2" r:id="rId1"/>
    <sheet name="镇级统筹明细项目表" sheetId="1" r:id="rId2"/>
  </sheets>
  <definedNames>
    <definedName name="_xlnm._FilterDatabase" localSheetId="1" hidden="1">镇级统筹明细项目表!$A$4:$Q$213</definedName>
  </definedNames>
  <calcPr calcId="144525"/>
</workbook>
</file>

<file path=xl/sharedStrings.xml><?xml version="1.0" encoding="utf-8"?>
<sst xmlns="http://schemas.openxmlformats.org/spreadsheetml/2006/main" count="2520" uniqueCount="1122">
  <si>
    <t>附件3</t>
  </si>
  <si>
    <t>英德市2023年度帮扶资金分配表（镇级统筹）</t>
  </si>
  <si>
    <t xml:space="preserve">                                     单位：万元</t>
  </si>
  <si>
    <t>序号</t>
  </si>
  <si>
    <t>镇名</t>
  </si>
  <si>
    <t>安排资金</t>
  </si>
  <si>
    <t>备注</t>
  </si>
  <si>
    <t>水边镇</t>
  </si>
  <si>
    <t>九龙镇</t>
  </si>
  <si>
    <t>望埠镇</t>
  </si>
  <si>
    <t>大湾镇</t>
  </si>
  <si>
    <t>波罗镇</t>
  </si>
  <si>
    <t>黄花镇</t>
  </si>
  <si>
    <t>青塘镇</t>
  </si>
  <si>
    <t>桥头镇</t>
  </si>
  <si>
    <t>下太镇</t>
  </si>
  <si>
    <t>黎溪镇</t>
  </si>
  <si>
    <t>石牯塘镇</t>
  </si>
  <si>
    <t>石灰铺镇</t>
  </si>
  <si>
    <t>横石塘镇</t>
  </si>
  <si>
    <t>横石水镇</t>
  </si>
  <si>
    <t>沙口镇</t>
  </si>
  <si>
    <t>连江口镇</t>
  </si>
  <si>
    <t>大洞镇</t>
  </si>
  <si>
    <t>白沙镇</t>
  </si>
  <si>
    <t>英红镇</t>
  </si>
  <si>
    <t>其中：美丽桥村350万</t>
  </si>
  <si>
    <t>西牛镇</t>
  </si>
  <si>
    <t>浛洸镇</t>
  </si>
  <si>
    <t>东华镇</t>
  </si>
  <si>
    <t>大站镇</t>
  </si>
  <si>
    <t>驻镇工作队工作经费</t>
  </si>
  <si>
    <t>资金下拨到各镇使用，市农业农村局只负责工作统筹，不涉及资金使用，故纳入镇级统筹资金项目。</t>
  </si>
  <si>
    <t>水利局集中供水设施运维</t>
  </si>
  <si>
    <t>资金下拨到各镇使用，市水利局只负责工作统筹，不涉及资金使用，故纳入镇级统筹资金项目</t>
  </si>
  <si>
    <t>城综局农村生活垃圾转运及处理费</t>
  </si>
  <si>
    <t>资金下拨到各镇使用，市城综局只负责工作统筹，不涉及资金使用，故纳入镇级统筹资金项目</t>
  </si>
  <si>
    <t>乡镇卫生院急救点救护车更新购置</t>
  </si>
  <si>
    <t>合计</t>
  </si>
  <si>
    <t>（镇级统筹明细项目表见附件）</t>
  </si>
  <si>
    <t>附件3-1：</t>
  </si>
  <si>
    <t>2023年度英德市乡村振兴驻镇帮镇扶村资金安排明细表（镇级统筹）</t>
  </si>
  <si>
    <t>填报单位：市农业农村局、市财政局</t>
  </si>
  <si>
    <t>责任单位</t>
  </si>
  <si>
    <t>项目名称</t>
  </si>
  <si>
    <t>行政村</t>
  </si>
  <si>
    <t>项目类别</t>
  </si>
  <si>
    <t>建设性质</t>
  </si>
  <si>
    <t>实施地点</t>
  </si>
  <si>
    <t>完成时间</t>
  </si>
  <si>
    <t>建设任务</t>
  </si>
  <si>
    <t>资金投入规模（万元）</t>
  </si>
  <si>
    <t>筹资方式
（来源）</t>
  </si>
  <si>
    <t>绩效目标</t>
  </si>
  <si>
    <t>涉及人数</t>
  </si>
  <si>
    <t>联农益农机制</t>
  </si>
  <si>
    <t>安排资金（万元）</t>
  </si>
  <si>
    <t>白沙镇人民政府</t>
  </si>
  <si>
    <t>2023年巩固脱贫攻坚成果项目</t>
  </si>
  <si>
    <t>全镇10个行政村</t>
  </si>
  <si>
    <t>巩固成果</t>
  </si>
  <si>
    <t>新建</t>
  </si>
  <si>
    <t>对全镇建档立卡脱贫户和非贫困户因灾、因病、因突发事故存在返贫风险的，建立防返贫机制，采取有效的帮扶措施，从促进产业发展、就业等方面增加其家庭可支配收入，全面巩固脱贫攻坚成果，确保全面脱贫不返贫。</t>
  </si>
  <si>
    <t>驻镇帮镇扶村资金</t>
  </si>
  <si>
    <t>落实“四个不摘”、“两不愁三保障”和饮水安全成果巩固，防返贫监测帮扶，针对排查出的易返贫监测户并进行针对性帮扶，进一步巩固脱贫攻坚成果。</t>
  </si>
  <si>
    <t>保障全镇建档立卡贫困户中的已脱贫户、低收入人群以及边缘户的家庭收入、住房安全、基本医疗、义务教育、安全饮水，对遭遇重大自然灾害或家庭重大变故可能存在较高返贫及新增风险的情况建立政策帮扶。</t>
  </si>
  <si>
    <t>2023年人居环境长效保洁机制项目</t>
  </si>
  <si>
    <t>人居环境</t>
  </si>
  <si>
    <t>建立机制</t>
  </si>
  <si>
    <t>将农村生活垃圾收运处理和农村生活污水无害化处理等基础设施养护纳入常态管护，采取政府补一点、社会筹一点、村集体出一点，建立健全基础设施管护资金筹集管理机制。支持群众发挥管护主体作用，通过村规民约建立村民参与的村庄基础公共设施管护制度。</t>
  </si>
  <si>
    <t>按照社会主义新农村建设要求，完善农村生活基础设施为基础，全面整治村庄环境脏乱差，促进社会主义新农村示范村建设。采取建立机制与统筹设计、集中整治与全面推进相结合，强化工作措施，带领广大基层群众全力推进新农村建设。</t>
  </si>
  <si>
    <t>以行政村为基础，自然村为基本单元，先整治、后提升，按照基础整治期、重点推进期、巩固提升期三个阶段分步推进，把十条村建设成为干净卫生新农村示范村。</t>
  </si>
  <si>
    <t>白沙镇振兴桥项目</t>
  </si>
  <si>
    <t>白沙村</t>
  </si>
  <si>
    <t>提升镇村公共基础设施水平</t>
  </si>
  <si>
    <t>省道526线过经白沙村往新丰遥田、沙田镇方向目前是穿过白沙老街，是白沙村和水心村约8000人的唯一出行通道，同时承担了韶关市遥田镇、沙田镇的等大部分过境车辆的出行。随着经济发展，各种过境车辆在街面穿梭，经常出现拥堵，险象环生，已不能满足人民的日常出行。现计划在白沙老街东面约500米处，新建一条双向两车道的大桥，桥面跨度连同连接路面约130米，分流过境车辆绕过白沙老街。</t>
  </si>
  <si>
    <t>通过在白沙老街东面约500米处，新建一条双向两车道的大桥，桥面跨度约100米，铺设两端连接段的道路约130米，将使周边的车辆绕过白沙街通行，减少白沙街的承载，改善村民的出行，保障村民的安全，有效地促进经济的发展。</t>
  </si>
  <si>
    <t>圩镇周边和106国道路灯维护</t>
  </si>
  <si>
    <t>太平社区</t>
  </si>
  <si>
    <t>维修</t>
  </si>
  <si>
    <t>白沙镇太平居委</t>
  </si>
  <si>
    <t>维修太平街、白沙街和106国道路灯</t>
  </si>
  <si>
    <t>确保辖区的路灯正常运作，为广大群众提供安全、便利的生活环境</t>
  </si>
  <si>
    <t>白沙镇车头村委会</t>
  </si>
  <si>
    <t>发展食用菌类产业种植</t>
  </si>
  <si>
    <t>车头村</t>
  </si>
  <si>
    <t>产业发展</t>
  </si>
  <si>
    <t>车头村曾屋组</t>
  </si>
  <si>
    <t>通过村委（经济联合社）+企业（或合作社），双方共同出资，开展农业产业种植25亩大球盖菇，村委参与企业经营管理，按出资比例承担责任及利润分成，带动发展村农业产业发展，壮大村集体经济。</t>
  </si>
  <si>
    <t>通过村委（经济联合社）+企业（或合作社），双方共同出资，开展农业产业种植，解决村民就业问题，解决耕地撂荒问题。增加村集体收入、推动乡村振兴产业发展。</t>
  </si>
  <si>
    <t>白沙镇生态修复整治项目</t>
  </si>
  <si>
    <t>结合河长制林长制工作推进，坚持人工造林、固土治理、改良土壤相结合，对旧稀土矿点、生态脆弱区、水土流失区、山塘水库周边等地实施植被恢复和生态治理，实现生态振兴目标</t>
  </si>
  <si>
    <t>中心小学运动场及道路提升改造项目</t>
  </si>
  <si>
    <t>太平村</t>
  </si>
  <si>
    <t>提升镇域公共服务能力</t>
  </si>
  <si>
    <t>改造</t>
  </si>
  <si>
    <t>白沙镇中心小学</t>
  </si>
  <si>
    <t>1、对综合楼前面的校园道路进行改造，新建一条长约200米；
2、对原有的3个水泥地篮球场进行升级改造，建设成标准化篮球场，铺设橡胶；
3、对原有的150米环形跑道进行升级改造，扩建成200米的环形跑道，并对跑道进行铺设塑胶；
4、对跑道内外空余地方进行人工草皮铺设。</t>
  </si>
  <si>
    <t>升级改造的运动场及校道，将为广大的师生提供一个优质的体育活动场所，调动师生参与体育活动的积极性，提高学生们的身体素质，推进文化、体育精神文明建设，助力乡村振兴文化振兴。</t>
  </si>
  <si>
    <t>已纳入2022年度项目库</t>
  </si>
  <si>
    <t>白沙中学运动场及道路提升改造项目</t>
  </si>
  <si>
    <t>水心村</t>
  </si>
  <si>
    <t>白沙镇白沙中学</t>
  </si>
  <si>
    <t>1、新建6个标准化羽毛球场，铺设橡胶；
2、对原有的4个水泥地篮球场进行升级改造，更换旧的篮球架，建设成标准化篮球场，铺设橡胶；
3、对原有的400米环形跑道进行升级改造，对跑道进行铺设塑胶，对跑道内外进行人工草皮铺设；
4、对整个运动场的排水设施进行改造，改善排水系统。</t>
  </si>
  <si>
    <t>升级改造的运动场及校道，将为广大的师生提供一个优质的体育活动场所，调动师生参与体育活动的积极性，提高学生们的身体素质</t>
  </si>
  <si>
    <t>推进文化、体育精神文明建设，助力乡村振兴文化振兴。</t>
  </si>
  <si>
    <t>2023年白沙镇粮食安全生产项目</t>
  </si>
  <si>
    <t>粮食安全</t>
  </si>
  <si>
    <t>打造粮食安全生产基地，完善基地内的农田设施，配套一批耕作机械，推进撂荒地复耕复种。</t>
  </si>
  <si>
    <t>通过打造粮食安全生产基地，完善基地内的农田设施，配套一批耕作机械，推进撂荒地复耕复种，不断提升产业发展环境，带动农业产业发展，推动乡村振兴发展</t>
  </si>
  <si>
    <t>公路路灯项目</t>
  </si>
  <si>
    <t>完善全镇辖区内主要交通要道的照明设施.在主要路段安装路灯，公路长度约30公里，按30米间距计算，约需1000盏，改善村民晚间出行条件。</t>
  </si>
  <si>
    <t>改善村民晚间出行条件，保障村民的出行安全。</t>
  </si>
  <si>
    <t>2023年人居环境补短板项目</t>
  </si>
  <si>
    <t>进一步改善农村基础设施、休闲娱乐设施、“四小园”等，继续推进“三清三拆三整治”、农村农房微改造，提升农村人居环境</t>
  </si>
  <si>
    <t>针对各村目前村庄人居环境情况，根据实际，进行村庄基础设施补短板</t>
  </si>
  <si>
    <t>完成人居环境整治补短板工程，提升农村人居环境，提升人们的生活与工作积极性，改善全镇40000人的生产生活条件，有利于巩固脱贫攻坚，助力乡村振兴。</t>
  </si>
  <si>
    <t>波罗镇人民政府</t>
  </si>
  <si>
    <t>波罗镇公共基础设施水平提升项目</t>
  </si>
  <si>
    <t>全镇</t>
  </si>
  <si>
    <t>计划2023年年底前</t>
  </si>
  <si>
    <t>全镇共安装路灯4米杆85套、5米杆的310套、6米杆的1760套、支臂5套。此外，涉及各村路灯监理、安装设计、以及后期的维护等；提升公共环境，在各村道路两旁种植花树。</t>
  </si>
  <si>
    <t>根据各村的实际需求，在各村的主要干路安装路灯，方便村民群众的日常出行，保障其安全；提升各村整体环境，通过在道路两旁种植绿化树、草等，改善环境、清新空气，建设更加舒适、宜居的乡村。</t>
  </si>
  <si>
    <t>16000人</t>
  </si>
  <si>
    <t>在各村的主要干路安装路灯，方便村民群众的日常出行，保障其安全，提升人们的满意度；通过种植绿化树、花等，营造美丽乡村浓厚氛围，进一步提升村民的居住环境，建设美丽乡镇，促进乡村振兴，提升村民的满足感。</t>
  </si>
  <si>
    <t>长效管护机制</t>
  </si>
  <si>
    <t>保障各个村组的人居环境管理措施得到落实，保持环境的日常整洁，营造干净宜居的氛围。</t>
  </si>
  <si>
    <t>提升各个自然村的人居环境，促进生态宜居美丽乡村建设水平的提高，不断增强农民群众的幸福感</t>
  </si>
  <si>
    <t>提升各个自然村的人居环境，促进生态宜居美丽乡村建设水平的提高，使全镇16000人受益</t>
  </si>
  <si>
    <t>波罗镇防返贫动态监测和帮扶项目</t>
  </si>
  <si>
    <t>巩固拓展脱贫攻坚成果同乡村振兴有效衔接，为脱贫户、监测户落实帮扶政策，同时解决群众急难愁盼的实际问题，助力解决乡村振兴短板弱项</t>
  </si>
  <si>
    <t>提升脱贫攻坚成果水平，健全防止返贫动态监测和帮扶机制，巩固“两不愁三保障”成果，守牢不发生规模性返贫底线。同时解决群众急难愁盼的实际问题，助力解决乡村振兴短板弱项</t>
  </si>
  <si>
    <t>602人</t>
  </si>
  <si>
    <t>因户施策落实综合性帮扶，为脱贫户和监测户提供教育补助、临时救助、技能技术培训等扶持，务实筑牢其基本生活保障底线。同时解决群众急难秋盼的实际问题，助力解决乡村振兴短板弱项</t>
  </si>
  <si>
    <t>粮食安全生产</t>
  </si>
  <si>
    <t>利用驻镇帮镇扶村资金，补贴粮食种子、农具、农资等资金，减轻农户的种粮负担；通过发放种粮补贴，提高农民的积极性，奖补标准：种植水稻奖补200元/亩，种植其他农作物奖补50元/亩，奖补对象为全镇的农民。</t>
  </si>
  <si>
    <t>做好种粮补贴宣传工作，通过种粮补贴，进一步提高村民的种粮积极性，合理有效利用波罗镇的耕地，大力发展第一产业，促进当地农民的增收，进一步保障波罗镇粮食生产任务的完成。</t>
  </si>
  <si>
    <t>减轻全镇村民的种粮资金负担，提高种粮积极性，使全镇16000人收益</t>
  </si>
  <si>
    <t>波罗镇行政村防灾减灾“十个有”体系建设</t>
  </si>
  <si>
    <t xml:space="preserve"> 全镇</t>
  </si>
  <si>
    <t>为波罗镇九个行政村建设符合当地情况的应急防灾减灾“十个有”体系建设</t>
  </si>
  <si>
    <t>全面打造全镇应急联动指挥，为各村委建设防灾减灾“十个有”项目，提升全镇的应急安全系数。
“十个有”项目建设内容：
组织体系、大喇叭、警报器、避难场所、风险地图、防灾减灾明白卡、应急值守系统、应急照明、小册子、宣传栏。</t>
  </si>
  <si>
    <t>15000人</t>
  </si>
  <si>
    <t>提升全镇各个村委的应急安全保障能力，在面对应急突发事件时可以根据实际情况调度全镇的应急力量，由镇三防指挥中心进行统一调度，能够极大增强广大农民群众的安全感和幸福感。</t>
  </si>
  <si>
    <t>人居环境补短板项目</t>
  </si>
  <si>
    <t>修缮</t>
  </si>
  <si>
    <t>进一步推动波罗镇人居环境整治，建立健全农村人居环境整治机制。及时解决日常巡逻发现的问题，补齐短板。牢牢抓实人居环境整治、完善村庄基础设施、抓好厕所革命等，为打造美丽宜居乡村提供重要保障。</t>
  </si>
  <si>
    <t>切实解决存在的农村人居环境环境问题，巩固建设成效。着力推进人居环境大整治、“三清三拆三整治”、完善村庄基础设施、改造无害化卫生户厕等工作，整治农村公厕断电、断水、无人保洁管理等问题。</t>
  </si>
  <si>
    <t>11862人</t>
  </si>
  <si>
    <t>通过解决存在的人居环境问题，完善村庄基础设施，抓好厕所革命等工作，营造美丽宜居的人居环境，提升广大群众的满足感。</t>
  </si>
  <si>
    <t>波罗镇学校公共服务能力提升项目</t>
  </si>
  <si>
    <t>镇街</t>
  </si>
  <si>
    <t>进一步完善学校的基础设施设备，建设读书走廊、购置安装5台海信教学一体机、改造升级学生饭堂，此外，为了给学生营造良好的学习环境，购置200套学生台凳、在课室安装护眼灯，共35间课室；铺设地板砖，共10间课室。</t>
  </si>
  <si>
    <t>有效改善学校基本办公条件，推进学校办学标准化进程，全面提高学校的教育教学质量，促进波罗镇义务教育持续科学公平均衡发展。</t>
  </si>
  <si>
    <t>820人</t>
  </si>
  <si>
    <t>打造良好的学习环境，完善教学设备，提高教育教学体验，给学生营造舒适的学习氛围，推动波罗镇教育高质量发展。</t>
  </si>
  <si>
    <t>大洞镇人民政府、8个村居委会</t>
  </si>
  <si>
    <t>大洞镇2023年巩固脱贫攻坚成果</t>
  </si>
  <si>
    <t>2023年</t>
  </si>
  <si>
    <t>对全镇建档立卡脱贫户和非贫困户因灾、因病、因突发事故存在返贫风险的，采取有效的帮扶措施，从促进产业发展、就业、产业就业奖补、教育补助、临时救助、适当慰问、技能技术培训、公益性岗位等方面增加其家庭可支配收入，全面巩固脱贫攻坚成果，确保全面脱贫不返贫。</t>
  </si>
  <si>
    <t>落实“四个不摘”、“两不愁三保障”和饮水安全成果巩固，防返贫监测帮扶，针对排查出的易返贫监测户和存在返贫风险的农户进行针对性帮扶，进一步巩固脱贫攻坚成果。</t>
  </si>
  <si>
    <t>巩固脱贫攻坚成果同乡村振兴有效衔接</t>
  </si>
  <si>
    <t>大洞镇2023年农村人居环境长效管护机制</t>
  </si>
  <si>
    <t>大洞镇各村（居）委</t>
  </si>
  <si>
    <t>对村庄道路、垃圾桶、建筑墙、河道等进行卫生保洁；三清三拆三整治，对村庄人行道、绿化带进行绿化维护；对厕所、文体活动场所、路灯、农村供水、生活污水处理等公共基础设施进行长效运维管护。</t>
  </si>
  <si>
    <t>基本实现农村生活垃圾上门统一收集和处置，及时维护农村公厕、篮球场、绿化带等基础设施，实现全镇所有建制村（居）生活垃圾收集处置率达到100%，农村生活垃圾分类减量比率达到35%以上，农村环境卫生保持干净整洁、保障农村饮用水安全。</t>
  </si>
  <si>
    <t>加强村庄日常维护，提升村民人居环境质量，确保村庄干净整洁、设施齐全、保障农村饮用水安全。</t>
  </si>
  <si>
    <t>大洞镇农业基础设施建设及撂荒耕地复耕复种奖补项目</t>
  </si>
  <si>
    <t>对全镇农业基础设施机耕路、水圳、坡头建设或修复维护一批，以及撂荒地复耕复种奖补及水稻种植等农业产业奖补，奖补标准根据当年粮食安全及撂荒地复耕任务具体情况制定。</t>
  </si>
  <si>
    <t>优化农业产业布局，优化种植结构，大力推广高效种植模式</t>
  </si>
  <si>
    <t>推动农业特色产业适度规模发展，扩大种粮面积，保障优质绿色农产品供给。</t>
  </si>
  <si>
    <t>大洞镇人民政府及相关村（居）委</t>
  </si>
  <si>
    <t>大洞镇乡村振兴示范带工程（第二期）</t>
  </si>
  <si>
    <t>黄沙、社区、麻蕉相关村小组</t>
  </si>
  <si>
    <t>对示范带涉及到的黄沙、社区居委、麻蕉相关村小组“四沿”地区镇村农房外立面改造2万㎡，标识牌、垃圾分类点、破旧建筑进行整治并安装路灯等。</t>
  </si>
  <si>
    <t>打造镇级美丽乡村振兴示范带，补齐必要的镇村人居环境整治、推进乡村振兴建设</t>
  </si>
  <si>
    <t>加强村庄日常维护，提升村民人居环境质量，确保村庄干净整洁、设施齐全。</t>
  </si>
  <si>
    <t>大洞镇人民政府及龙潭村委会委</t>
  </si>
  <si>
    <t>大洞镇龙潭村粮食、瓜蔬种植项目</t>
  </si>
  <si>
    <t>大洞镇龙潭村合作社租用连塘、圳下、新楼等村小组100亩弃耕农田种植水稻、黄豆、玉米、红薯等粮食以及瓜蔬，提高村集体收入</t>
  </si>
  <si>
    <t>提高村（居）集体收入，为周边农户增加就业机会</t>
  </si>
  <si>
    <t>提高农民种植的积极性，推动农民增产增收，助力乡村振兴</t>
  </si>
  <si>
    <t>大洞镇人民政府及黄塘村委会</t>
  </si>
  <si>
    <t>大洞镇黄塘村肉牛养殖</t>
  </si>
  <si>
    <t>黄塘村合作社购买30头母牛，3头公牛，搭建越冬简易棚舍，完善相关基础设施，购置农用机1台、割草机3台，以及种植50亩牧草，每头母牛每年能产一头小牛，小牛养殖两年可以出栏，两年牛可卖8000元，第一年不产生效益，第二年年底开始每年效益预估24万，分成后，村集体每年可获得12万元收益</t>
  </si>
  <si>
    <t>大洞镇人民政府及庙坑村委会</t>
  </si>
  <si>
    <t>大洞镇庙坑村肉牛养殖</t>
  </si>
  <si>
    <t>庙坑村合作社购买30头母牛，3头公牛，搭建越冬简易棚舍，完善相关基础设施，购置农用机1台、割草机3台，以及种植50亩牧草，每头母牛每年能产一头小牛，小牛养殖两年可以出栏，两年牛可卖8000元，第一年不产生效益，第二年年底开始每年效益预估24万，分成后，村集体每年可获得12万元收益</t>
  </si>
  <si>
    <t>大洞镇麻蕉、苗花、社区、大田、黄沙村特色产业发展项目</t>
  </si>
  <si>
    <t>麻蕉、苗花、大洞社区、大田、黄沙等村合作社租用弃耕农田种植粮食、果蔬，租用林地种植南药，提高村集体收入及带动农户发展特色种植产业</t>
  </si>
  <si>
    <t>稳定粮食生产，推动农民增产增收，助力乡村振兴</t>
  </si>
  <si>
    <t>大洞镇人民政府、大洞社区居委</t>
  </si>
  <si>
    <t>大洞镇大洞山茶文化园基础设施建设</t>
  </si>
  <si>
    <t>大洞社区居委</t>
  </si>
  <si>
    <t>建设一个约占地200平方的大洞山茶仓储、展销平台，山茶种植加工，完善茶园种植示范区喷淋、机耕路、机耕桥梁等基础设施建设</t>
  </si>
  <si>
    <t>完善山茶种植示范区基础设施建设</t>
  </si>
  <si>
    <t>壮大乡村产业，扩大农民持续较快增收渠道。</t>
  </si>
  <si>
    <t>2023年大湾镇粮食安全生产项目</t>
  </si>
  <si>
    <t>大湾镇各村（居）委</t>
  </si>
  <si>
    <t>计划2023年前</t>
  </si>
  <si>
    <t>用于打造粮食安全生产基地，重点鼓励连片种植水稻农户，计划按照100元/亩进行奖补约30000亩，对水稻的种子、化肥、机械化服务费等进行补助。</t>
  </si>
  <si>
    <t>保障粮食安全生产，守护好“米袋子”。</t>
  </si>
  <si>
    <t>守住保障国家粮食安全，保障农民生产生活条件，提高村民收入。</t>
  </si>
  <si>
    <t>2023年大湾镇农村人居环境长效管护机制</t>
  </si>
  <si>
    <t>对村庄道路、垃圾桶、建筑墙等进行卫生保洁；对村庄行道树、绿化带进行绿化维护；对公厕、文体活动场所、路灯等公共基础设施进行管护。按照每人每年12元的标准用于长效管护镇级奖补资金。</t>
  </si>
  <si>
    <t>基本实现农村生活垃圾上门统一收集和处置，及时维护农村公厕、篮球场、绿化带等基础设施，实现全镇所有建制村（居）生活垃圾收集处置率达到100%，农村环境卫生保持干净整洁。</t>
  </si>
  <si>
    <t>2023年人居环境整治补短板</t>
  </si>
  <si>
    <t>进一步改善农村基础设施、休闲娱乐设施等，提升农村人居环境，对于麻步、上洞、田心、青坑、布心、瑶排等村进行人居环境补短板，用于三清山拆三整治、修复排污管道、村内道路硬底化、修建休闲娱乐等配套设施。</t>
  </si>
  <si>
    <t>完成人居环境整治补短板工程，提升农村人居环境，提升人们的生活与工作积极性，改善全镇人民的生产生活条件，有利于巩固脱贫攻坚，助力乡村振兴。</t>
  </si>
  <si>
    <t>长山村</t>
  </si>
  <si>
    <t>长山村瑶步桥建设项目</t>
  </si>
  <si>
    <t>长山村委会</t>
  </si>
  <si>
    <t>小型公益性基础设施</t>
  </si>
  <si>
    <t>新建桥梁一座，桥梁长度92米，桥面总宽度7.0米，行车道净宽6.0米。建设高度6—7米。</t>
  </si>
  <si>
    <t>桥梁建设好，有利于带动附近村民经济发展，方便出行。</t>
  </si>
  <si>
    <t>大湾镇通信基站项目建设</t>
  </si>
  <si>
    <t>在蓝山村、古道村建设通信基站，解决通信难问题。</t>
  </si>
  <si>
    <t>解决通信难问题，提升群众生活满意度。</t>
  </si>
  <si>
    <t>金湾社区</t>
  </si>
  <si>
    <t>金湾社区小康路、移民三巷道路硬底化以及路灯安装等项目改造提升工程</t>
  </si>
  <si>
    <t>1.大路：新建一条长217米，宽11.5米，硬底化道路及排水（雨污分流，含沙井），安装路灯25盏，设置人行道。2.小路：新建一条长30米，宽5米，硬底化道路及排水，安装路灯6盏。3.移民三巷：修建一条长100米，宽6米硬底化道路及排水，安装路灯约5盏。</t>
  </si>
  <si>
    <t>有效解决农村道路无照明灯和降低交通安全事故问题，提高农户的安全感。</t>
  </si>
  <si>
    <t>解决当地2000多名群众出行难等问题，提升当地发展经济。</t>
  </si>
  <si>
    <t>大湾镇农产品展示中心</t>
  </si>
  <si>
    <t>新建约100平方米农产品展示厅，配套新能源汽车充电桩、厕所、休息区、供电等设施。</t>
  </si>
  <si>
    <t>拓展农产品销售渠道，提高当地农特产品知名度、品牌度，推动农产品品牌建设，促进农产品流通、农业增效和农民增收，壮大村集体经济。</t>
  </si>
  <si>
    <t>大站镇人民政府及人居系统内11个行政村</t>
  </si>
  <si>
    <t>农村长效管护</t>
  </si>
  <si>
    <t>人居系统内11个行政村</t>
  </si>
  <si>
    <t>建立农村环境卫生、公共设施长效管护</t>
  </si>
  <si>
    <t>为人居系统内11个行政村161个自然村建立农村村庄长效管护机制</t>
  </si>
  <si>
    <t>26128人</t>
  </si>
  <si>
    <t>按人口1:1奖补</t>
  </si>
  <si>
    <t>大站镇人民政府及11个行政村</t>
  </si>
  <si>
    <t>人居环境整治</t>
  </si>
  <si>
    <t>11个行政村</t>
  </si>
  <si>
    <t>修缮因洪灾冲毁的7个行政村的25座末端污水处理设施及污水收集管网</t>
  </si>
  <si>
    <t>通过修缮整治，使村民生活环境得以大大改善。</t>
  </si>
  <si>
    <t>\</t>
  </si>
  <si>
    <t>大站镇人民政府及江南村委会</t>
  </si>
  <si>
    <t>防洪堤硬化</t>
  </si>
  <si>
    <t>江南村</t>
  </si>
  <si>
    <t>小型公益性基础设施（抗洪抢险路）</t>
  </si>
  <si>
    <t>英德市大站镇江南村防洪提边</t>
  </si>
  <si>
    <t>在防洪堤上铺设2.8公里长，宽4.5米硬底化公路，对长1.9公里硬底化路面扩宽1.5米</t>
  </si>
  <si>
    <t>为江南片抗洪救灾提供保障，确保江南村、大塘村、景头村三大行政村的群众出行及生命财产安全</t>
  </si>
  <si>
    <t>涉及3个行政村所有村小组和农户，2109户13128人</t>
  </si>
  <si>
    <t>解决江南村、大塘村、景头村三大行政村的群众生命财产安全</t>
  </si>
  <si>
    <t>（原入库金额为250万，现重新入库）</t>
  </si>
  <si>
    <t>大站镇人民政府及景头村委会</t>
  </si>
  <si>
    <t>村委街道污水池建设</t>
  </si>
  <si>
    <t>景头村</t>
  </si>
  <si>
    <t>景头村委</t>
  </si>
  <si>
    <t>建设景头街道生活35立方米污水池一个，</t>
  </si>
  <si>
    <t>一、解决景头村会街道雨污分流生活用水污水池建设。二、完善生活配套设施</t>
  </si>
  <si>
    <t>68户288人</t>
  </si>
  <si>
    <t>优化农村生活环境</t>
  </si>
  <si>
    <t>大站镇人民政府及联丰村委会</t>
  </si>
  <si>
    <t>联丰9号线乡村道路加宽工程</t>
  </si>
  <si>
    <t>联丰村</t>
  </si>
  <si>
    <t>扩建</t>
  </si>
  <si>
    <t>联丰村9号线铁路涵底至北江防洪堤</t>
  </si>
  <si>
    <t>联丰村9号线道路加宽及配寺施，道路全长2千米，加宽3米</t>
  </si>
  <si>
    <t>方便群众生产生活出行</t>
  </si>
  <si>
    <t>涉及17个村小组，约1800人</t>
  </si>
  <si>
    <t>道路加宽及完善配套设施，方便群众生活生产出行</t>
  </si>
  <si>
    <t>大站镇人民政府及侧塘村委会</t>
  </si>
  <si>
    <t>上坳村小组修建水泥路工程、天水峡景区道路建设</t>
  </si>
  <si>
    <t>侧塘村</t>
  </si>
  <si>
    <t>上坳村小组、天水峡区域</t>
  </si>
  <si>
    <t>修建铺设上坳组水泥路1.2公里，山下一村小组至天水峡路段水泥路约1公里</t>
  </si>
  <si>
    <t>实现道路硬底化，解决群众出行难问题，为上坳村小组村民、天水峡区域铺设一条平安路，保护环境、带动周边经济发展，为民争创收益。</t>
  </si>
  <si>
    <t>241户1100人</t>
  </si>
  <si>
    <t>实现道路硬底化，保障群众出行安全，道路畅通，为上坳组村民铺设一条平安路，保护环境、提高群众生产积极性，带动周边经济发展，提高收入。</t>
  </si>
  <si>
    <t>大站镇人民政府及丹洲村委会</t>
  </si>
  <si>
    <t>丹洲村村主干道路扩宽</t>
  </si>
  <si>
    <t>丹洲村</t>
  </si>
  <si>
    <t>丹洲村至糖寮段</t>
  </si>
  <si>
    <t>扩宽主干道路总长2公里，道路扩宽2米</t>
  </si>
  <si>
    <t>确保群众出行方便</t>
  </si>
  <si>
    <t>全村474户2084人</t>
  </si>
  <si>
    <t>扩宽2米村公路，确保村民出行开车安全</t>
  </si>
  <si>
    <t>2023年镇级人居环境整治长效管护资金</t>
  </si>
  <si>
    <t>镇内27个村居</t>
  </si>
  <si>
    <t>全镇27个村居人居环境卫生整洁</t>
  </si>
  <si>
    <t>确保长效管护落实到位</t>
  </si>
  <si>
    <t>2023年镇防返贫动态监测和帮扶</t>
  </si>
  <si>
    <t>镇内28个村居</t>
  </si>
  <si>
    <t>维护扶贫资产项目运行、公益性岗位补贴，对三类人员给予教育、医疗、奖补等帮扶措施。</t>
  </si>
  <si>
    <t>防返贫动态监测和帮扶项目</t>
  </si>
  <si>
    <t>监测对象</t>
  </si>
  <si>
    <t>镇基础设施建设、修缮（各村居道路和桥梁的新建及维修）</t>
  </si>
  <si>
    <t>重建、修缮</t>
  </si>
  <si>
    <t>将东华镇内存在隐患的村内道路和便道桥共约1300米进行修缮。</t>
  </si>
  <si>
    <t>修缮或重建村内道路和桥梁设施，保障粮食生产，消除存在的安全隐患问题。</t>
  </si>
  <si>
    <t>2023年全镇人居环境提升</t>
  </si>
  <si>
    <t>提升公共服务能力</t>
  </si>
  <si>
    <t>修缮、改建</t>
  </si>
  <si>
    <t>按照《广东省农村人居环境整治提升五年行动实施方案》要求，进一步改善农村基础设施、休闲娱乐设施，对全镇开展农村农房微改造、河道堤岸维护、人居环境补短板。</t>
  </si>
  <si>
    <t>发动农户对本村进行整治提升，改善农村人居环境，提高农户的获得感、幸福感</t>
  </si>
  <si>
    <t>提升农村人居环境，提升群众的生活与工作积极性，改善全镇的生产生活条件</t>
  </si>
  <si>
    <t>镇村现代农业综合服务项目</t>
  </si>
  <si>
    <t>建立农机服务团队，拟购入大/中型拖拉机、全自动小型联合收割机、高速插秧机、植保无人机、农药喷撒机、小型钩机/挖坑机、推土机、整耕旋耕机。分三期建立东华镇现代农业托管服务体系项目，整理农业机械化托管服务流程及服务报价。</t>
  </si>
  <si>
    <t>坚持传统产业升级和新型农业生产性服务培育相结合、产业调整与建链补链增链相结合、瞄准东华农业发展短板和解决问题相结合、镇区发展和区域共生相结合</t>
  </si>
  <si>
    <t>推动项目内农产品国家地理标志申报、原产地商标申报、 灵活就业示范项目申报； 推动“一镇一业”项目、乡村振兴示范样板项目申报；带动周边群众就业</t>
  </si>
  <si>
    <t>镇农业特色产业发展奖补基金</t>
  </si>
  <si>
    <t>为推动农业特色产业适度规模发展，对我镇范围内达到以下条件者进行奖补：
1.高产粮食种植：承包流转耕地或租种耕地（包括代种撂荒地、新开垦未发包耕地）种植高产水稻、小麦、马铃薯等品种50亩的自然人、法人（合作社）奖补一万元；50亩以上的每增加10亩奖补两千元；同一自然人、法人累计奖补最高不超过十万元，一个项目只奖补一次。
2.蔬果种植：集中连片当年新栽植特色蔬菜或特色水果标准园50亩并带动或聘用脱贫户和监测对象2户以上的自然人、法人奖补一万元；50亩以上的每增加10亩奖补两千元；同一自然人、法人累计奖补最高不超过十万元，一个项目只奖补一次
3.农业设施：符合条件有资质，当年集中连片新建蔬菜钢架拱棚五座以上（单个面积不少于0.2亩）且带动脱贫户和监测户2户以上的，每座一次性奖补两千元；新建日光温室（大棚培植基地）且带动脱贫户和监测户2户以上的，每座一次性奖补两万元。同一自然人、法人累计奖补最高不超过十万元，一个项目只奖补一次。
4.畜牧养殖：在依法依规建设养殖情况下，实施标准化规模养牛新发展五十头规模达到一百头及以上、养猪新发展五百头规模达到一千头及以上、养鸡或鹅或鸭新发展一万只规模达到两万只以上、养鸽新发展五千对规模达到一万对以上，并带动或聘用脱贫户和监测对象2户以上的经营主体，一次性奖补2万元。同一自然人、法人累计奖补最高不超过十万元，一个项目只奖补一次.</t>
  </si>
  <si>
    <t>发展粮食生产安全，确保粮食安全，扶持农业产业发展，给予农户、集体经济组织流转整合土地支持，促进农业特色产业适度规模发展，对全镇种植业及农业基础设施建设进行奖补。</t>
  </si>
  <si>
    <t>推动农特产业适度规模发展，减少化肥农药用量，保障优质绿色农产品供给。</t>
  </si>
  <si>
    <t>农业规模化产业发展项目</t>
  </si>
  <si>
    <t>支持镇村产业发展配套资金，用于贷款贴息、产业配套设施建设、农业技术培训等，在大镇、黄陂、鱼湾各片建设约一百多平方的粮、油、竹笋等土特产加工厂，购进碾米机、榨油机、竹笋清洗机、烘干机、切片机、包装机、消毒器等设备，通过招商引资由公司运营管护，使用闲置小学用地，带动农户增收致富。</t>
  </si>
  <si>
    <t>利用当地资源推动结构调整，开发特色产品，从而达到农业增效，农民增收，促进经济发展的多重效益，推动种植业产业化发展进程。</t>
  </si>
  <si>
    <t>提高产业发展基础，增加村集体收入和需帮扶人员的收入</t>
  </si>
  <si>
    <t>2023年东华镇辖区内学校基础设施建设项目</t>
  </si>
  <si>
    <t>东华镇辖区内学校基础设施建设项目</t>
  </si>
  <si>
    <t>修建</t>
  </si>
  <si>
    <t>对我镇基础比较薄弱的东华镇中心小学饭堂扩大、黄陂中学校门修缮等基础设施项目，提升学校的基础设施建设，改善学生的用餐环境、生活环境，提高学校教学条件，进一步提升校园的校容校貌</t>
  </si>
  <si>
    <t>提升学校的基础设施建设，改善学生的用餐环境、生活环境，提高学校教学条件，进一步提升校园的校容校貌</t>
  </si>
  <si>
    <t>为学生提供良好的就餐环境，改善学校的教学条件，方便学生就餐用餐，进一步提升校园的校容校貌</t>
  </si>
  <si>
    <t>浛洸镇人民政府</t>
  </si>
  <si>
    <t>2023年浛洸镇返贫风险监测户帮扶项目</t>
  </si>
  <si>
    <t>浛洸镇辖区</t>
  </si>
  <si>
    <t>为边缘易致贫及返贫监测户落实帮扶政策，减轻生活负担，提高经济收入。</t>
  </si>
  <si>
    <t>防止脱贫户脱贫后返贫，巩固脱贫攻坚成果。</t>
  </si>
  <si>
    <t>减少脱贫户返贫风险，巩固脱贫攻坚成果，提升脱贫户幸福安全指数。</t>
  </si>
  <si>
    <t>浛洸镇农村人居环境综合整治工程</t>
  </si>
  <si>
    <t>厕所革命、路灯照明工程、公共文化体育配套设施建设、泥砖房清拆、路牌。50个村小组文化体育设施建设预算25.3万，50户厕所革命预算12.5万，17个村居危旧泥砖房清拆40万，17个村居的路牌建设预算35万，17个村居421个村小组路灯2800盏灯安装费和运费，每盏灯990元共277.2万元。</t>
  </si>
  <si>
    <t>提升镇村公共服务能力。</t>
  </si>
  <si>
    <t>改善镇村人居环境，提升镇容村貌，提升居民幸福感。</t>
  </si>
  <si>
    <t>西乡月示范带（浛洸段）建设项目</t>
  </si>
  <si>
    <t>对西乡月示范带浛洸段标识导引牌设计及建设，完善示范带相关短板项目，建设预算200万，其中标识引导牌的设计预算为20万，建设预算180万</t>
  </si>
  <si>
    <t>提升人居环境水平</t>
  </si>
  <si>
    <t>巩固脱贫攻坚成果及农村公益性事业，助力乡村振兴建设。</t>
  </si>
  <si>
    <t>浛洸镇公共基础设施提升项目</t>
  </si>
  <si>
    <t>由镇统筹辖区内田间机耕路建设，约155条机耕路，约60公里。建设费用约300万元。浛洸镇辖区60个村小组四小园建设预算135万元，垃圾分类亭建设100个预算65万元，农村长效管护75万。</t>
  </si>
  <si>
    <t>改善镇村人居环境，改善镇村公共基础设施建设，提升镇容村貌，提升居民幸福感。</t>
  </si>
  <si>
    <t>浛洸镇农副产品集散加工仓储销售中心</t>
  </si>
  <si>
    <t>由浛洸镇人民政府统筹建设辖区内的农副产品集散加工销售中心，购买农产品冷藏保鲜设施及加工设备，解决当地农产品销售问题。对本地特色农副产品进行宣传策划、广告投放、品牌促销、平台建设等宣推工作，扶持农村电商，助力打造浛洸农副产品品牌。浛洸镇农副产品丰富，通过农副产品集散加工仓储销售中心的建设，解决了农产品的储存时间短、运输困难、收获上市期短的通病，使农产品的市场价值大大提高。促进农户种植农副产品的意愿，带动浛洸镇农民收入增加。</t>
  </si>
  <si>
    <t>巩固脱贫攻坚成果，助力乡村振兴，增加销售渠道，解决当地农产品直销问题。深入挖掘本地特色资源，鼓励注册商标和申请地理标志保护，加强产业集群区域品牌建设,实施区域品牌示范区建设。</t>
  </si>
  <si>
    <t>壮大浛洸镇17个村居集体经济收入，带动当地村民致富，解决当地劳动力流失。</t>
  </si>
  <si>
    <t>三江村三江小学门口基础设施修建项目</t>
  </si>
  <si>
    <t>三江村委会</t>
  </si>
  <si>
    <t>三江村三江小学门口至陈屋</t>
  </si>
  <si>
    <t>方便群众和学生出行（由于陈屋路口到三江小学路段，路面多年失修，路面坑洼不平，加上学校路口排水设施不堪重负，很多地方排水设施已无法承担暴雨的排放要求，导致积水不能及时排出，有些路段积水约50厘米，给学生和群众出行造成一定的安全隐患）。</t>
  </si>
  <si>
    <t>改善学生及周边村民出行安全</t>
  </si>
  <si>
    <t>福园村张屋桥修建项目</t>
  </si>
  <si>
    <t>福园村委会</t>
  </si>
  <si>
    <t>张屋</t>
  </si>
  <si>
    <t>建设高3米，宽3米，长5米桥</t>
  </si>
  <si>
    <t>改善村民出行和农作物运输</t>
  </si>
  <si>
    <t>改善800人出行和900人的耕作方便</t>
  </si>
  <si>
    <t>鱼水村盛兴桥</t>
  </si>
  <si>
    <t>鱼水村委会</t>
  </si>
  <si>
    <t>桥梁要已损坏，变成危桥，现需要修复</t>
  </si>
  <si>
    <t>消除安全隐患</t>
  </si>
  <si>
    <t>张陂村细坑桥建设</t>
  </si>
  <si>
    <t>张陂村委会</t>
  </si>
  <si>
    <t>加建</t>
  </si>
  <si>
    <t>张陂村辖区</t>
  </si>
  <si>
    <t>建设加宽一条长15米、宽3.5米、高3米的桥梁</t>
  </si>
  <si>
    <t>改善1260人行路难问题</t>
  </si>
  <si>
    <t>改善1260人道路运输条件，为发展农业产业提供便利</t>
  </si>
  <si>
    <t>浛洸镇“智慧乡镇”平台建设</t>
  </si>
  <si>
    <t>浛洸镇区及17个村居</t>
  </si>
  <si>
    <t>通过综合运用现代科学技术，整合浛洸镇人、地、物、情、事、组织和房屋等信息，以数字基础设施的全要素感知建设为基础，依托数字浛洸智慧农业云平台，实现对前端智能监控设备的统一接入管理，结合乡村治理、乡村服务和乡村宣传等应用，打造智慧浛洸镇，助推农村美、农民富、农业强。</t>
  </si>
  <si>
    <t>提升乡镇工作效能，提高民生公共服务能力，展现乡镇吸引力，促进经济社会发展，降低行政管理成本</t>
  </si>
  <si>
    <t>提高人民群众安全感幸福感，助力乡村振兴。</t>
  </si>
  <si>
    <t>横石水镇人民政府</t>
  </si>
  <si>
    <t>横石水镇2023年巩固脱贫攻坚成果</t>
  </si>
  <si>
    <t>横石水镇7个行政村</t>
  </si>
  <si>
    <t>100人</t>
  </si>
  <si>
    <t>巩固脱贫攻坚成果同乡村振兴有效衔接，提升居民生活水平</t>
  </si>
  <si>
    <t>横石水镇2023年长效管护机制</t>
  </si>
  <si>
    <t>采取政府补一点、社会筹一点、村集体出一点，建立健全基础设施管护资金筹集管理机制。全面建立完善长效管护机制，保障人居环境卫生保洁</t>
  </si>
  <si>
    <t>进一步加强镇村环境卫生，建设环境宜居的村庄</t>
  </si>
  <si>
    <t>36000人</t>
  </si>
  <si>
    <t>加强村庄日常维护，提升村民人居环境质量，确保村庄干净整洁</t>
  </si>
  <si>
    <t>横石水镇粮食种植项目</t>
  </si>
  <si>
    <t>1.鼓励和发展我镇种植大户，进一步调动我镇种粮积极性。计划支持水稻、大豆等粮食种植约2万亩，每亩奖补50元。2.加强耕地整治复耕复种，开展撂荒耕地复耕复种计划约300亩，每亩扶持300元。3.冬种粮食计划约100亩，每亩奖补150元。</t>
  </si>
  <si>
    <t>鼓励和发展我镇种植大户，进一步调动我镇种粮积极性，促进农业供给侧改革，加快推进粮食适度规模经营。</t>
  </si>
  <si>
    <t>稳定我镇粮食播种面积，提高粮食生产保障能力，壮大集体经济壮大集体经济，提升乡村产业发展水平。</t>
  </si>
  <si>
    <t>横石水镇美丽圩镇建设工程（二期）</t>
  </si>
  <si>
    <t>1、圩镇路面整治，道路硬底化、黑底化；2、垃圾分类；3、外立面改造；4、三线整治；5、统一广告标识牌及指示牌；6、人行道、绿化亮化、休闲公园等工程，提升人居环境工程；7、圩镇排水排污改造等。</t>
  </si>
  <si>
    <t>补齐必要的镇村人居环境整治，改善圩镇面貌，推进乡村振兴建设</t>
  </si>
  <si>
    <t>改善人居环境和镇容镇貌，增强公共服务功能，提升圩镇集聚度、美丽度，带动周边商业、旅游业的发展，促进当地经济社会发展。</t>
  </si>
  <si>
    <t>横石水镇小型水利基础设施建设和维修工程</t>
  </si>
  <si>
    <t>新建、改建</t>
  </si>
  <si>
    <t>新建或维修横石水镇辖区内因汛期洪水损坏的小型水利基础设施，如坡头、桥梁、灌溉渠、提坝道路、机耕路、挡土墙、提坝等基础设施。</t>
  </si>
  <si>
    <t>保证农田灌溉，，确保粮食生产安全，保障人民群众生活生产安全</t>
  </si>
  <si>
    <t>消除安全隐患，方便村民出行为发展农业产业提供便利</t>
  </si>
  <si>
    <t>横石水镇人居环境补短板项目</t>
  </si>
  <si>
    <t>进一步改善农村基础设施、休闲娱乐设施等，继续推进“三清三拆三整治”、农村农房微改造、提升农村人居环境。</t>
  </si>
  <si>
    <t>对村庄进行基础设施补短板，提升农村人居环境</t>
  </si>
  <si>
    <t>完成人居环境整治补短板工程，提升农村人居环境，提升群众的幸福感</t>
  </si>
  <si>
    <t>横石水镇光亮工程项目</t>
  </si>
  <si>
    <t>公益性基础设施</t>
  </si>
  <si>
    <t>资金主要用于光亮工程中的运输费和安装费。全镇共需安装约2700盏。其中横石社区：4条路段，共约4.5公里长，共153盏路灯；溪北村：村内主要干道，约18公里长，共350盏路灯；新星村：村内主要干道，约20公里长，共400盏路灯；联雄村：村内主要干道，约16公里长，共500盏灯；江古山村：村内干道，约7.5公里长，共150盏路灯；塔岗村：村小组干道、约1.8公里长，共90盏路灯；9村小组片区，共90盏路灯横岭村：村小组干道，约13公里，共500盏路灯；5个村小组片区，共500盏路灯。</t>
  </si>
  <si>
    <t>提升农村道路质量，加强生态宜居，增加群众幸福感</t>
  </si>
  <si>
    <t>改善乡村道路夜间环境，为农民夜间出行提供安全便利条件。</t>
  </si>
  <si>
    <t>横石塘镇人民政府</t>
  </si>
  <si>
    <t>2023年乡村振兴文体设施建设项目</t>
  </si>
  <si>
    <t>圩镇公共文体活动场所缺乏是横石塘镇的短板，全镇目前还没有一个能容纳100人以上的活动阵地，通过建设党群活动中心补齐短板，为基层党建活动、群众文化艺术活动和干部群众体育健身提供阵地，对吸引人才、留住人才有很好的促进作用，增强镇域聚集功能。</t>
  </si>
  <si>
    <t>文体场所的建设，为基层党建和文化艺术体育活动提供阵地保障，也可为当地推销农产品、文化展示提供平台，如举行农民丰收节活动打响当地农业品牌，文体设施还可以用于商业用途，增加政府非税收入。</t>
  </si>
  <si>
    <t>具备联农益农条件，具备重点联农益农机制</t>
  </si>
  <si>
    <t>2023年乡村振兴主题小公园</t>
  </si>
  <si>
    <t>文化振兴</t>
  </si>
  <si>
    <t>将政府前面的荒草地整治建设为乡村振兴主题小公园，提升镇公共服务能力，为群众和游客提供文化教育、休闲娱乐等，同时作为文化振兴、组织振兴的宣传阵地。</t>
  </si>
  <si>
    <t>美丽圩镇建设</t>
  </si>
  <si>
    <t>对镇区开展“三清三拆三整治”，改善人居环境，提升镇容镇貌。</t>
  </si>
  <si>
    <t>推进美丽圩镇建设，促进城乡融合发展，实现镇村同建同治同美，增强群众的获得感、幸福感。</t>
  </si>
  <si>
    <t>形成一条有参观性、可复制性的示范带建设样板，推进乡村振兴美丽乡村建设。</t>
  </si>
  <si>
    <t>2023年长效管护</t>
  </si>
  <si>
    <t>全镇163个村小组建立长效管护机制，镇村定期开展环境卫生清洁大行动，搞好人居环境。</t>
  </si>
  <si>
    <t>建立长效管护机制，保洁机制</t>
  </si>
  <si>
    <t>2023年防返贫项目</t>
  </si>
  <si>
    <t>对防返贫监测对象在校生发放教育补贴，对监测对象有劳力户进行生产奖补和劳务补助，加强劳动技能培训，促进劳动力增收。</t>
  </si>
  <si>
    <t>促进农村低收入群体发展产业和就业增收，给困难家庭学生教育补助</t>
  </si>
  <si>
    <t>防返贫，巩固脱贫攻坚成果</t>
  </si>
  <si>
    <t>现代种养农业产学研项目建设</t>
  </si>
  <si>
    <t>仙桥村，共耕村</t>
  </si>
  <si>
    <t>1、神光科技农光互补、绿色循环种养智慧农业项目：
神光农业科技公司农光互补、绿色循环种养智慧农业项目采取“公司+基地+合作社+家庭农场+农户”的联农带农模式，在横石塘镇仙桥片区一带整合1800余亩农用地，促进土地流转、整合和集约使用，发展立体化、机械化、规模化、数字化和可持续化的绿色循环智慧种植和养殖产业。由神光农业科技公司与种植业、养殖业的农业龙头企业合作，依托仙桥村的区位优势，以及中国华电集团仙桥光伏发电项目的节能降耗和降低用电成本优势，利用广州海关的行政帮扶资源以及华农大等高校科研技术资源，打造产业振兴的新时代现代农业范本。首期约300亩示范区计划投资1000万元，建设高标准禽类养殖基地，通过按投资比例分红的方式合作开发建设运营，除辐射带动横石塘镇仙桥村等周边村民就业创业之外，还有效拓宽农户增收渠道，推动当地种植和养殖产业的高质量发展。
2、幸福里农文旅产学研项目：
依托横石塘共耕村良好的生态底板和农耕文化底蕴，结合广德产业园“二一三产联动”、“园镇融合”的产业发展战略以及奥园（英德）文化旅游城等大型旅游景区的产业联动，引入华农大等高校和香雪制药等龙头企业的优势资源打造以农业（一产）为基础、以旅游业（三产）引流、以产学研结合为核心驱动力，达到产业振兴+文化振兴的农文旅产学研“英德样板”。项目集农业、农产品深加工、中医药深加工、文化、旅游、研学、家务农活学习体验、田园康养、心理疗养以及农产品O2O超市为一体的综合性新业态，创新开发拳头产品、特色项目和优质服务，推动农文旅产业的融合发展。不仅辐射带动周边群众就业创业以及周边群众农副产品销售，还有效推进当地农业高质量发展、提升农民生产技能和拓宽农户增收渠道。
配套设施：农产品O2O集贸市场、停车场，农业产业园，研学拓展基地等。
3.横石塘镇农产品加工交易中心建设项目：当前清远市正在打造五大百亿产业，我镇计划对具备当地特色的丝苗米、麻竹笋等作物进行深加工，通过盘活横石塘镇现有建设用地资源建设一座具备加工销售展示等功能于一体的农产品加工交易中心，占地约600平方，建成后采取由公司负责运营销售。</t>
  </si>
  <si>
    <t>利用横石塘镇现有的产业基础资源，发展集合种养、旅游、产学等功能于一体的产业化项目，在解决当地产业发展短板的同时进一步提升横石塘镇综合知名度以及提高村民、村集体经济收益。</t>
  </si>
  <si>
    <t>构建新型农业生产体系，发展现代农业，夯实农业生产能力基础，壮大特色优势产业，实施质量兴农工程，发展乡村新产业新业态，壮大乡村产业，扩大农民持续较快增收渠道。</t>
  </si>
  <si>
    <t>人居环境整治补短板项目</t>
  </si>
  <si>
    <t>龙华村，龙建村，龙新村，前锋村，维塘村</t>
  </si>
  <si>
    <t>1.因地制宜在龙华村、龙建村、龙新村、前锋村、维塘村等各选取一个村小组打造农村“四小园”约41个，每个20平方，丰富村容村貌，深化农村人居环境整治成果，不断改善人民群众生活环境。                       
2.实施农村生活污水处理设施补短板项目，包括整治54座因原有管道设计不合理、管道覆盖不全面等原因造成不能正常运行的污水处理设施</t>
  </si>
  <si>
    <t>通过绿化提升村容村貌，同时对影响村民生产生活的污水处理设施进行修缮提升，进一步改善村庄生产生活条件，不断提升群众的幸福感。</t>
  </si>
  <si>
    <t>改善农村生活环境，不断提升农民群众的幸福感。</t>
  </si>
  <si>
    <t>乡村振兴产业项目规划设计</t>
  </si>
  <si>
    <t>规划设计</t>
  </si>
  <si>
    <t>与广州灵众公司合作对横石塘镇独特的地质文化、硫铁矿文化、红色文化以及旅游文化资源进行深度挖掘，同时融合积庆里、仙湖、地下河以及奥园等旅游资源，做好“1+1&gt;2”的文旅产业的规划设计，并以此撬动南岭国家公园廊道建设专项债券，有效保障项目建设资金以及项目落地见效。
具体内容包括：1.横石塘镇综合文化站升级改造规划设计；2.对工村硫铁矿文化进行挖掘整理并对工村农贸市场、公园等载体如何融入硫铁矿文化因素开展升级改造进行整体设计规划；同时做好硫铁矿历史博物馆建设的规划设计工作；3.结合横石塘镇地方特色开展针对墟镇农贸市场、农产品加工交易中心的功能、布局以及配套设施升级的规划设计工作。
为下一步打造集中、有序、安全、规划化管理的大型农贸市场以及横石塘镇农产品交易集散中心而打下基础。</t>
  </si>
  <si>
    <t>利用横石塘镇独特的文化、旅游底蕴，对横石塘镇产业、文化、旅游以及商贸等重点区域进行规划设计，为整合文旅产业发展资源打下坚实基础；同时以此规划设计成果撬动更多债券资金、社会资金参与乡村振兴</t>
  </si>
  <si>
    <t>增加当地特色农产品、特色民宿的知名度以及为当地群众增加农产品销售和旅游景点务工等收入</t>
  </si>
  <si>
    <t>助推全域旅游产业发展配套项目</t>
  </si>
  <si>
    <t>提升公共基础设施水平</t>
  </si>
  <si>
    <t>1.改善工村往仙湖积庆里景区、镇区至仙桥地下河、维塘村至云水谣的道路拓宽转弯位、增设会车台；
2.整治通往景区沿途村庄环境，设立旅游指引广告牌；
3.在镇街文化广场旁和S348省道旁建设旅游公厕；
4.开展系列旅游推介活动，助推当地民宿经济与文旅、农旅发展。
5.秀美生态建设，利用石门台饮水工程一期管网工程A线（宽度3米）已征收土地建设，沿河旅游便道。</t>
  </si>
  <si>
    <t>完善全域旅游设施建设水平，加强全域旅游宣传，推进刷亮横石塘镇全域旅游品牌，促进文旅、农旅、旅游服务和营销能力，以旅游促镇域经济发展</t>
  </si>
  <si>
    <t>推进横石塘全域旅游建设水平，加强宣传推广，促进文旅、农旅及民宿产业等配套设施建设，吸引游客到镇旅游研学，促进镇域发展，群众增收</t>
  </si>
  <si>
    <t>采编印横石塘镇历史文化特辑</t>
  </si>
  <si>
    <t>采、编、印横石塘镇历史文化专辑，包含横石塘镇及各个村（社区）历史沿革、革命传统、自然资源、经济发展、社会事业、风景名胜、文物古迹、民俗风情等以及相关重点项目、中心工作落实情况。</t>
  </si>
  <si>
    <t>塑造以社会主义先进文化为主体的思想文化体系，挖掘本土红色资源和传统文化资源，更好地传播社会主义先进文化、弘扬中华优秀传统文化、继承发扬革命文化，提升本镇文化教育的生动性、吸引力和感染力，增强乡村文化软实力，充分发掘本镇传统文化的底蕴、精神和价值，赋予新的时代内涵，使其成为乡村振兴的强有力支撑。</t>
  </si>
  <si>
    <t>黄花镇各村（居）委</t>
  </si>
  <si>
    <t>粮食生产安全项目</t>
  </si>
  <si>
    <t>12个村（社区）</t>
  </si>
  <si>
    <t>1.对种植水稻、玉米、豆类等粮食作物且长势良好的，每亩奖补220元；2.种植其他作物且长势良好的，每亩奖补100元；3.重点鼓励连片种植粮食作物15亩以上的个人、经济合作社、家庭农场等单位；4.对乡村振兴示范带沿线撂荒地进行除草、平整、块状整合、去除石头等，并对撂荒地开展基肥整治保证土壤肥沃，每亩奖补1000元，奖补对象为个体、合作社、家庭农场、村（社区）等，确保全面完成全镇2.3万亩/年的粮食生产任务。</t>
  </si>
  <si>
    <t>加速完成粮食生产任务，培育优势特色农业产业集群，树立地方特色农业品牌，建立农业种植产业风险屏障，鼓励群众种植粮食，提高群众经济收入。</t>
  </si>
  <si>
    <t>守住保障国家粮食安全，保障农民生产生活条件，提高村民收入，黄花镇12个村（社区），受益人数约50000人。</t>
  </si>
  <si>
    <t>新能源充电桩安装项目</t>
  </si>
  <si>
    <t>在黄花镇乡村振兴示范带沿线安装约5个新能源汽车快速充电桩，含土地平整、地下埋线、安装避雷等项目，项目建成可以满足每年到黄花镇旅游观光游客约有100万人次的需要，极大方便到黄花旅游的游客，进一步增加村（社区）的经济收入。</t>
  </si>
  <si>
    <t>每年到黄花镇旅游观光游客约有100万人次，随着时代进步，新能源汽车的普及，安装新能源汽车充电桩既可以填补黄花镇新能源汽车充电桩的空白，也大大方便了驾驶新能源的游客，最重要是可以进一步增加村级集体经济收入。</t>
  </si>
  <si>
    <t>方便来黄花旅游的游客，满足每年来黄花镇旅游约100万人次的需要，增加村（居）委的经济收入。</t>
  </si>
  <si>
    <t>新民村委会</t>
  </si>
  <si>
    <t>新二特色村创建</t>
  </si>
  <si>
    <t>新民村委</t>
  </si>
  <si>
    <t>按照英德市创建清远市特色村的人口奖补标准，打造新二村小组特色村，提升人居环境</t>
  </si>
  <si>
    <t>建设特色村，全面推进乡村振兴风貌带提升，促进农村人居环境高质量提升，增强广大农民群众的幸福感、获得感、安全感。</t>
  </si>
  <si>
    <t>充分运用本镇喀斯特地貌，建设具有峰林特色的精品旅游路线，进一步推进乡村振兴风貌带提升。</t>
  </si>
  <si>
    <t>新七特色村创建</t>
  </si>
  <si>
    <t>按照英德市创建清远市特色村的人口奖补标准，打造新七村小组特色村，提升人居环境</t>
  </si>
  <si>
    <t>黄花镇人民政府、12个村（社区）</t>
  </si>
  <si>
    <t>黄花镇数字乡村治安视频监控项目</t>
  </si>
  <si>
    <t>明迳社区、新民村、城下村、放板村、三山村、公正村、溪村村、迳孔村、岩背村、平星村</t>
  </si>
  <si>
    <t>在12个村社区以及各路口安装数字监控摄像头，包括监控系统的规划设计、建设、设备租借、安装后的维护以及监控传输服务。</t>
  </si>
  <si>
    <t>采用高新技防与人防相结合的手段来确保地方治安稳定，为地方的乡村振兴和经济发展保驾护航。</t>
  </si>
  <si>
    <t>村安装监控摄像头，对于维护村治安、保障人民生命财产不受侵犯、遏制重大犯罪案件发生可起到至关重要的作用，以保障乡村振兴。</t>
  </si>
  <si>
    <t>长效管护</t>
  </si>
  <si>
    <t>黄花镇12个村（社区）</t>
  </si>
  <si>
    <t>约35000人，全面建立完善长效管护机制，保障镇区、农村人居环境卫生保洁</t>
  </si>
  <si>
    <t>全面建立完善长效管护机制，保障镇区、农村人居环境卫生保洁。</t>
  </si>
  <si>
    <t>优先吸纳本村村民参与务工，鼓励符合条件村民参与项目建设，提供工作岗位增加收入，改善人居环境。</t>
  </si>
  <si>
    <t>减速带安装</t>
  </si>
  <si>
    <t>基础设施建设</t>
  </si>
  <si>
    <t>省、县道与村道交界处安装减速带</t>
  </si>
  <si>
    <t>确保群众出行安全</t>
  </si>
  <si>
    <t>保障群众出行安全</t>
  </si>
  <si>
    <t>黄花镇人民政府</t>
  </si>
  <si>
    <t>防返贫监测帮扶</t>
  </si>
  <si>
    <t>落实“四个不摘”、“两不愁三保障”和饮水安全成果巩固，防返贫监测帮扶，针对排查出的易返贫监测户和存在返贫风险的进行针对性帮扶，进一步巩固脱贫攻坚成果。</t>
  </si>
  <si>
    <t>对原建档立卡脱贫户和因学、因灾、因病、因突发事故存在返贫风险的群众，采取有效的帮扶措施，从促进产业发展、就业、产业就业奖补、教育补助、临时救助、适当慰问、技能技术培训、公益性岗位等方面增加其家庭可支配收入，全面巩固脱贫攻坚成果，确保全面脱贫不返贫。</t>
  </si>
  <si>
    <t>九龙镇政府</t>
  </si>
  <si>
    <t>相关村委会</t>
  </si>
  <si>
    <t>巩固拓展脱贫攻坚成果同乡村振兴有效衔接，助力监测对象和脱贫户等发展，建立解决相对贫困的长效机制，为实施乡村振兴战略打下坚实基础</t>
  </si>
  <si>
    <t>全镇监测户及脱贫户</t>
  </si>
  <si>
    <t>巩固拓展脱贫攻坚成果同乡村振兴有效衔接，成立产业发展基金，助力监测对象和脱贫户等发展，建立解决相对贫困的长效机制，为实施乡村振兴战略打下坚实基础</t>
  </si>
  <si>
    <t>建立长效保洁机制（长效管护）</t>
  </si>
  <si>
    <t>根据《英德市农村长效管护工作实施方案（试行）》英乡振办〔2020〕10号文件精神，按照“上级统筹一点、镇村自筹一点、社会筹集一点、农户缴纳一点”原则，采取1：1：1的方式筹集管护资金，扶持鼓励村民筹工筹劳，提升农村人居环境质量，建立农村环境长效管护机制，巩固农村人居环境整治工作成果，确保人居环境整治长效运行。</t>
  </si>
  <si>
    <t>在全镇17个村（居）全面铺开农村长效管护机制建设工作，各村（居）辖区内100%的自然村落实长效管护机制，建立任务清单，不定期开展自验收及抽验工作。基本形成“户分类、村组收集、镇转运、县处理”的垃圾处理机制，要求各村小组及时维护农村公厕、篮球场、绿化带等基础设施，实现在册村庄生活垃圾收集处置率达到100%，做到及时清运垃圾、群众环境意识明显增强，保持农村环境卫生干净整洁。全镇农村长效管护工作做到“有经费、有制度、有队伍、有设施”等“四有”保障。</t>
  </si>
  <si>
    <t>约6万人</t>
  </si>
  <si>
    <t>优先吸纳本镇居民参与务工，鼓励符合条件村民参与项目建设，提供工作岗位增加收入，改善人居环境，带动超1000人参与村庄卫生长效管护，全镇受益人群约6万人。</t>
  </si>
  <si>
    <t>农业发展项目</t>
  </si>
  <si>
    <t>17个行政村</t>
  </si>
  <si>
    <t>1.结合自身优势，大力发展特色产业如水稻、大豆等粮食作物繁种，加大奖补力度，计划支持水稻、大豆等粮食种植25000亩左右，每亩奖补200元；
2.深入实施“藏粮于地、藏粮于技”战略，加强耕地整治复耕复种，扶持村集体开展撂荒耕地复耕复种计划约4000亩，每亩扶持250元，坚决遏制耕地“非农化”，严格管控“非粮化”。</t>
  </si>
  <si>
    <t>扶持种植户、家庭农场、农民专业合作社、企业、农村集体经济组织等农业实施主体发展特色产业，减低成本压力，增加农民收入，激发农业实施主体的生产积极性；深入实施“藏粮于地、藏粮于技”战略，加强耕地整治复耕复种，坚决遏制耕地“非农化”，严格管控“非粮化”，鼓励大面积种植粮食作物，完成粮食生产年度任务，稳定我镇粮食安全生产。</t>
  </si>
  <si>
    <t>1500人</t>
  </si>
  <si>
    <t>优先吸纳本村村民参与务工，鼓励符合条件村民参与项目建设，提供工作岗位增加收入。加快土地流转，增加村集体经济收入。</t>
  </si>
  <si>
    <t>特色产业发展项目</t>
  </si>
  <si>
    <t>鼓励发展太平山茶等特色产业，支持建设太平山茶示范基地，繁育种及提升品质，每亩奖补500元，预计改良示范场200亩左右，形成一村一特色，一镇一品牌。</t>
  </si>
  <si>
    <t>全力推进九龙镇茶产业快速发展，实现茶产业“数字化、标准化、功效化、品牌化、规模化”目标，优化茶产业发展中一直存在的农村茶树资源，着力解决茶企业“小、散、弱”机制性问题，</t>
  </si>
  <si>
    <t>1万人</t>
  </si>
  <si>
    <t>优先吸纳本村村民参与务工，鼓励符合条件村民参与项目建设，吸纳种植户成为合作社成员，提供技术等服务，提升茶叶质量，带动农户发展产业，提高收入。</t>
  </si>
  <si>
    <t>农村人居环境补短板项目</t>
  </si>
  <si>
    <t>新建、修缮、改建等</t>
  </si>
  <si>
    <t>做好农村综合整治，进一步推进危旧房清拆，村组周边环境整治，道路管护，清杂草，农业污染源治理，电线、有线电视线、电视线布设混乱的提升改造等工作，努力创造良好的村容村貌，提升农村生活环境质量。</t>
  </si>
  <si>
    <t>做好农村综合整治、人居环境补短板工作，完成村巷道及生产工具、建筑材料乱堆放清理，房前屋后垃圾、杂物摆放整齐，完成危旧房、废弃猪牛栏、露天厕所茅房、非法违规商业广告等拆除，实现电线、网络通信线、电视线“三线”规范有序。</t>
  </si>
  <si>
    <t>约3万人</t>
  </si>
  <si>
    <t>增加当地群众筹工筹劳，做好农村人居环境综合整治，改善村庄卫生环境、促进村实现村庄变美，乡风文明。</t>
  </si>
  <si>
    <t>乡村振兴宣传氛围营造</t>
  </si>
  <si>
    <t>镇区及17个行政村</t>
  </si>
  <si>
    <t>宣传</t>
  </si>
  <si>
    <t>1.营造乡村振兴宣传氛围，升级改造、更新维护墟镇、各村宣传栏旧广告，制作有关宣传物料。
2.加强精神文明建设，举办道德模范评选表彰活动，深入挖掘见义勇为、诚实守信、助人为乐、敬业奉献和孝老爱亲等道德模范典型。
3.加强乡风文明建设，升级村新时代文明实践站硬件设备和宣传宣讲物料，打造村规民约、家风家训、移风易俗等文明实践品牌。</t>
  </si>
  <si>
    <t>对镇村整体环境宣传环境进行提升与改造，营造良好的生活、交通环境，强化宣传氛围，引领乡村振兴。保存资料、传承文化、服务当代、垂鉴后世。对镇村整体环境宣传环境进行提升与改造，营造良好的生活、交通环境，强化宣传氛围，强化乡风文明，实现文化振兴，新时代文明实践得到进一步加强，引领乡村振兴。</t>
  </si>
  <si>
    <t>约2万人</t>
  </si>
  <si>
    <t>为人民群众营造良好的生活、交通环境，营造乡村振兴宣传氛围，提升人民群众安全感、幸福感和满意度。促进区域经济社会发展，记录传承乡土社会风俗人情。</t>
  </si>
  <si>
    <t>农村水环境治理提升</t>
  </si>
  <si>
    <t>修缮、扩建、改建等</t>
  </si>
  <si>
    <t>完善兴修水边河、沙湾坑等河道沿岸两边护坡加固稳定河势（长约550米，挡土墙护岸约1500m³)、改造陂头加固4座(长宽高35*2.5*3.5m）、河道清淤疏浚（长约40km,清淤量约4万m³）、低水涵桥重建2座、新建休闲广场等措施，提高河道排洪能力、防冲能力，改善河道景观，保护两岸村庄、农田和老百姓的正常生产及生活，提高农业生产水平。</t>
  </si>
  <si>
    <t>改善农村人居环境，加大水环境综合治理，开展农村河道疏浚和生态河道建设、黑臭水体整治等河道综合整治，提高防汛抗旱减灾能力、增强农田旱涝保收、改善灌溉功能等，夯实农业农村发展基础促进现代农业发展，为农业高产高效服务，实现“河畅、水清、岸绿、景美”的愿景。</t>
  </si>
  <si>
    <t>约1万人</t>
  </si>
  <si>
    <t>优先吸纳本镇村民参与务工，鼓励符合条件村民参与项目建设，提供工作岗位增加收入，改善农村农田水环境。以奖代补方式鼓励本村村民筹工筹劳做好水环境整治提升。</t>
  </si>
  <si>
    <t>数字化乡村治理</t>
  </si>
  <si>
    <t>提升乡村治理水平</t>
  </si>
  <si>
    <t>新建、修缮、扩建、改建等</t>
  </si>
  <si>
    <t>1.建设好监控设备与监控控制平台，在重点场所、重点路口安装好摄像头、摄像枪；完成配备控制大屏、电脑若干、完善其他办公室设施设备等，使得平台正常运作。2建设好镇、村调度平台，使得工作信息传输更快更精准，从而提高工作效率。3.网格化基础设施建设。积极探索建立“网格化+互联网”的乡村治理新模式，全面提升管护水平和质量，常态长效做好农村公共基础设施管护，切实提高广大群众的获得感、幸福感和安全感。</t>
  </si>
  <si>
    <t>进一步加大重点场所、重点路口的监控力度，营造九龙镇浓厚的法治氛围，为九龙创造良好社会治安环境打下基础，切实提高广大群众的获得感、幸福感和安全感，提升网格化服务能力，提升镇村管理水平，使得九龙镇更加平安稳定。</t>
  </si>
  <si>
    <t>提高治安水平，提高广大群众的获得感、幸福感和安全感，优先吸纳本镇村民参与务工，鼓励符合条件村民参与项目建设，提供工作岗位增加收入，改善九龙镇环境。</t>
  </si>
  <si>
    <t>黎溪镇人民政府</t>
  </si>
  <si>
    <t>2023年度防返贫监测帮扶项目</t>
  </si>
  <si>
    <t>开展“两奖补”，教育补助，发放生产物资，慰问等帮扶措施。</t>
  </si>
  <si>
    <t>巩固脱贫攻坚成果同乡村振兴有效衔接，防止规模性返贫。</t>
  </si>
  <si>
    <t>有针性开展帮扶措施，巩固脱贫攻坚成果，提高居民生活水平。</t>
  </si>
  <si>
    <t>2023年度长效保洁机制</t>
  </si>
  <si>
    <t>建立长效保洁机制，改善镇村的公共环境，改善村庄的卫生状况。</t>
  </si>
  <si>
    <t>有效提高完善村庄环境状况，让村庄更宜居。</t>
  </si>
  <si>
    <t>改善环境状况，提升群众生活幸福感和满足感。</t>
  </si>
  <si>
    <t>农村人居环境综合整治工程</t>
  </si>
  <si>
    <t>通过整治村庄环境卫生、建设基础配套设施等方式提升农村人居环境水平，提高村民生活质量。一是着力落实“三清三拆三整治”，危旧泥砖房清拆整治，提升村容村貌；二是完善村庄基础设施，排查整改自然村内主干道硬底化、污水处理设施、雨污处理、“四小园”、集中供水、路灯安装、外立面整治、公厕建设、村标村牌、宣传栏等问题；三是落实“厕所革命”，彻底拆除农村旱厕，整治农村公厕断水、断电、无人保洁管理等问题，对已建的户厕和公厕开展定期抽检维护四是加强地质灾害防治，完善消防、防洪、鱼塘防护栏的设施。</t>
  </si>
  <si>
    <t>完善农村基础设施，改善环境质量，提升群众生活质量。</t>
  </si>
  <si>
    <t>黎溪中学运动场建设工程</t>
  </si>
  <si>
    <t>黎溪中学</t>
  </si>
  <si>
    <t>对黎溪中学运动场进行升级改造，涉及面积1.7万平方米，包括400米标准跑道和11人制标准足球场及其它配套设施。</t>
  </si>
  <si>
    <t>优化升级或新建一批学校基础设施，改进学校教学条件。</t>
  </si>
  <si>
    <t>为师生提供更先进的基础设施，改善学校教学条件。</t>
  </si>
  <si>
    <t>黎溪市场升级改造工程</t>
  </si>
  <si>
    <t>基础设施</t>
  </si>
  <si>
    <t>对黎溪镇农贸市场进行升级改造，涉及面积1800平方米；完善农贸市场基础设施，搭建功能更齐全的农产品交易场所。</t>
  </si>
  <si>
    <t>升级改造黎溪镇农贸市场，满足随着圩镇发展群众对农贸市场更科学布局的要求。</t>
  </si>
  <si>
    <t>根据黎溪镇发展实际情况，对农贸市场重新改造升级，更能符合现阶段群众对农贸市场的需求。</t>
  </si>
  <si>
    <t>黎溪镇镇村道路路灯安装工程</t>
  </si>
  <si>
    <t>在墟镇或11个村委部分村庄主干道及支路安装路灯约1000多盏，方便群众夜间出行。</t>
  </si>
  <si>
    <t>在村庄主干道及支路安装路灯，方便群众夜间出行，保障夜间道路安全。</t>
  </si>
  <si>
    <t>改善村庄夜间出行条件，保障群众夜间出行安全。</t>
  </si>
  <si>
    <t>黎溪镇党建引领乡村振兴综合项目</t>
  </si>
  <si>
    <t>以党建引领为主题，结合黎溪镇抓党建促乡村振兴示范镇村创建，重点推进“一江一路”抓党建促乡村振兴示范村建设。按照产业兴旺、生态宜居、乡风文明、治理有效、生活富裕的总要求，整合各方资源要素，按照突出特色、突出亮点、突出效果的原则，发挥“头雁”作用、筑牢战斗堡垒、完善各项制度、完善各村（社区）党组织党建宣传阵地，改善示范村人居环境，提升产业发展能力，提升治理水平，辐射带动全镇农村基层党组织全面进步全面过硬，凸显党建示范集群效应，引领乡村振兴全面展开。</t>
  </si>
  <si>
    <t>加强党的建设，营造党建氛围，发挥党组织战斗堡垒作用以及党员先锋模范作用，以党建引领乡村振兴工作。</t>
  </si>
  <si>
    <t>发挥党员带头作用，营造党建引领乡村振兴氛围，以党建引领乡村振兴。</t>
  </si>
  <si>
    <t>连江口镇人民政府及相关村（居）委</t>
  </si>
  <si>
    <t>连江口镇稻谷种植推广</t>
  </si>
  <si>
    <t>以多形式多方式支持11村（居）、专业大户、家庭农场、农民合作社、农业企业、农户等各类实施主体进行香米种植、加工、销售等。支持精深加工,延长产业链,实现农产品加工业集成化、高端化和高附加值化等。对“连樟1号”香米进行推广。以连樟村、红溪村、下步村、严村村为重点，力争种植面积2000亩以上，减少丢荒率。具体措施包括对农户进行奖补、培训、品牌建设费用、发放稻谷种子、支持购买稻谷加工生产设备、人工费用等。</t>
  </si>
  <si>
    <t>推广香米种植，大力发展种植产业。持续有效提高带动村集体收入、带动村民的经济收入。</t>
  </si>
  <si>
    <t>39000人</t>
  </si>
  <si>
    <t>大力发展种植产业推广优质品种，带动农户种植增收。</t>
  </si>
  <si>
    <t>连江口镇人民政府</t>
  </si>
  <si>
    <t>下步村-连樟村道路风貌提升项目</t>
  </si>
  <si>
    <t>对下步村-连樟村道路两旁风貌进行提升，包括道路两旁种植花草树木（如竹子类植物）、设置改造标识设施、设置体现本地特色的硬质景观等，打造具有区域特色的道路。</t>
  </si>
  <si>
    <t>提升示范带风貌，打造具有区域特色的道路景观。</t>
  </si>
  <si>
    <t>38603人</t>
  </si>
  <si>
    <t>提升村庄环境。</t>
  </si>
  <si>
    <t>连樟一号“稻虫共养”水稻等农特色产品培育和禾虫工厂化育种科研基地建设和市场化推广项目</t>
  </si>
  <si>
    <t>“稻虫共生共养”模式的水稻等农特色产品培育和禾虫种苗孵化试验基地建设。在2022年禾虫育种基地建设基础上，与广东省农业技术研究推广中心和英德市稻花禾虫科技有限公司合作，进一步研究培育与禾虫共生的优质水稻品种等农特色产品，并深化粤北工厂化禾虫育种基地建设，通过稻种和禾虫种苗等农特色产品销售，带动连樟村现代农业产学研一体化发展，进一步提高村集体收入和村集体经济发展质量。</t>
  </si>
  <si>
    <t>在连樟村建设以“稻虫共生共养”为核心的农业科技驿站，培育连樟一号稻虫共生优质水稻品种，在粤北形成禾虫工厂化育种能力，推广稻虫共养等农特色产品，提高村集体经济发展质量。</t>
  </si>
  <si>
    <t>提高村集体经济发展质量，提高集体收入，带动村民增收致富。</t>
  </si>
  <si>
    <t>农产品集散中心配套设备设施</t>
  </si>
  <si>
    <t>下步村</t>
  </si>
  <si>
    <t>支持下步村完善农产品集散中心相关配套设备设施、加工服务设备设施等。
1.下步村投入资金，带动社会资本合作，打造麻竹笋集散、加工中心：（1）建设食品加工厂房，建设配套功能室、供水排水系统、供电系统等；（2）购买全自动真空包装机；（3）购买麻竹笋清洗流水线自动化农产品加工设备（生产线）1 套；（4）建设冷库，保障蔬菜预冷、储存等功能；（5）建设检验检测中心设施，倒灶食品加工厂生产许可证、ISO质量体系、绿色食品等。（6）其他设施设备。
2.打造粮食集散中心，建设粮食作物烘干线及配套仓储设施。（1）建设2000平方米的粮食烘干厂房；（2）配置湿谷仓、干谷仓；（3）购买干燥机，配套1套监测系统、集中进出粮系统；（4）烘干线配套配电设备变压器、电线等。（5）其他设施设备。</t>
  </si>
  <si>
    <t>进一步完善“三农”服务平台及农产品流通交易平台。</t>
  </si>
  <si>
    <t>促进一二三产业融合发展，持续有效提高带动村集体收入、带动村民经济收入。</t>
  </si>
  <si>
    <t>竹园鸡养殖</t>
  </si>
  <si>
    <t>以多形式多方式（包括以奖代补、先建后补、贷款贴息、养殖培训等）支持各村（居）、专业大户、家庭农场、农民合作社、农业企业、农户等各类实施主体（如英德市丽强养殖专业合作社等）进行竹园鸡养殖、加工、销售等。力争养殖10000羽以上。</t>
  </si>
  <si>
    <t>大力发展养殖产业，壮大村集体经济促进农户增收。</t>
  </si>
  <si>
    <t>支持发展竹园鸡养殖，节约土地资源，增加养殖数量，提高肉鸡品质，解决养殖业的面源污染，改善土壤肥力。对保护生态环境，提高生态效益、经济效益有着十分重要的作用。</t>
  </si>
  <si>
    <t>连江口镇人民政府、下步村村委</t>
  </si>
  <si>
    <t>青脆柚种植试点</t>
  </si>
  <si>
    <t>以多形式多方式（包括以奖代补、先建后补、贷款贴息、种植培训、发放种苗等）支持村集体、专业大户、家庭农场、农民合作社、农业企业、农户等各类实施主体进行青脆柚种植，大力发展种植产业，建立示范，带动村民的经济收入。力争种植100亩以上。</t>
  </si>
  <si>
    <t>增加村中产业项目，带动农业产业发展，增加集体经济收益，带动农户增收。</t>
  </si>
  <si>
    <t>推广种植试点将有效利用原有果园地，避免土地闲置，试点成功后，青脆柚将成为砂糖橘的替代农产品，将带动农户种植增收。</t>
  </si>
  <si>
    <t>连江口镇人民政府及中小学校</t>
  </si>
  <si>
    <t>中小学校环境提升</t>
  </si>
  <si>
    <t>公共服务</t>
  </si>
  <si>
    <t>支持提升教学环境与设施建设、校园环境建设、公共安全建设、智慧校园建设等，改善提升教学环境，完善公共服务。优先对学生宿舍改造提升，包括：门窗砌墙44间；水管改造48间；洗衣台48间；安装室内照明132间；安装走廊照明36盏；刮腻子12层楼X每层1360平方合计16320平方；空调1.5P48台；铁架床240张；风扇246台；铝合金玻璃窗176个。其次提升改造包括：学生宿舍热水供应系统提升改造、教室提升改造等。</t>
  </si>
  <si>
    <t>加大对教育领域投入，加强学校设施建设，改善教学环境、生活环境，提高教学质量。</t>
  </si>
  <si>
    <t>为学校师生创造优质学习、生活环境,保障师生日常生活安全，增强学习工作动力，为乡村振兴提供人才支撑。</t>
  </si>
  <si>
    <t>2023年连江口镇人居环境整治提升，长效保洁机制</t>
  </si>
  <si>
    <t>对全镇范围内人居环境整治提升，制定长效保洁机制，推进全镇共建同美。</t>
  </si>
  <si>
    <t>提升人居环境，推进全镇共建同美。</t>
  </si>
  <si>
    <t>让广大群众拥有良好的生产生活环境，增强幸福感。</t>
  </si>
  <si>
    <t>益肾子种植</t>
  </si>
  <si>
    <t>以多形式多方式支持11村（居）、专业大户、家庭农场、农民合作社、农业企业、农户等各类实施主体进行益肾子（学名厚鳞柯）种植，大力发展种植产业。力争种植100亩以上。</t>
  </si>
  <si>
    <t>支持益肾子（学名厚鳞柯）种植，大力发展种植产业，壮大村集体经济促进农户增收。</t>
  </si>
  <si>
    <t>积极推动特色产业发展，开发益肾子产业，带动村民一起致富。</t>
  </si>
  <si>
    <t>继续支持鳜鱼养殖生产线建设及产业生产发展</t>
  </si>
  <si>
    <t>继续支持养殖鳜鱼，支持建设4条鳜鱼养殖生产线（生产线条数以最终建设为准），支持该产业生产发展。</t>
  </si>
  <si>
    <t>不断培育和壮大农业产业，提高带动村集体收入，带动村民经济收入。</t>
  </si>
  <si>
    <t>桥头镇人民政府</t>
  </si>
  <si>
    <t>农产品品牌建设项目</t>
  </si>
  <si>
    <t>各村（社区）</t>
  </si>
  <si>
    <t>新建项目</t>
  </si>
  <si>
    <t>与清远市农业品牌协会达成初步合作意向，创立桥头香米、桥头莲藕、桥头丝瓜、桥头花生油、桥头萝卜、桥头走地鸡、桥头黄牛肉、东乡肉糍、桥头粉丝、桥头米酒等十大品牌。通过做好商标注册、sc证；搭建农产品销售和品牌建设平台，对桥头农产品品质进行分级，依据农产品检测中心成果，确立产品分级标准、产品包装储运标准、产品食用保质标准和产品回收处理标准，推动桥头镇构建成生产种植、包装加工、物流等一二三产业融合为一体的现代农业产业示范基地。</t>
  </si>
  <si>
    <t>通过打造桥头镇桥头香米、桥头莲藕、桥头丝瓜、桥头花生油、桥头萝卜、桥头走地鸡、桥头黄牛肉、东乡肉糍、桥头粉丝、桥头米酒等十大品牌，带动周边劳动力就近就业和促进农资市场，同时带动第二、三产业发展，可实现带动物流和农资市场等综合性收入，提高村集体经济收入。</t>
  </si>
  <si>
    <t>与农业龙头企业合作，打造农产品品牌，壮大村集体收入推进乡村振兴事业，提升农产品的附加值，促进农产品销售，农产品品牌创立后，农户可就近利用自己的资源为品牌农业服务，并且带动周边农户参与就业，增加农民收入</t>
  </si>
  <si>
    <t>桥头镇板甫振兴玩具厂</t>
  </si>
  <si>
    <t>板甫村</t>
  </si>
  <si>
    <t>桥头镇统筹乡村振兴财政专项资金70万元，建设一个面积为1500平方米的玩具加工装配生产车间，吸纳本地村民参与玩具的拼装、出口项目。采取公司提供技术指导，村民参与劳作，带动周边劳动力就业的模式推动乡村振兴。</t>
  </si>
  <si>
    <t>新建一栋面积为1500平方米的玩具拼装生产车间，吸纳村民参与玩具的拼装、出口项目，培育劳作致富带头人，带动周边劳动力就近就业，提供村集体经济收入。</t>
  </si>
  <si>
    <t>新建成后的玩具拼装车间可解决当地200人的岗位就业，壮大村集体收入，推进乡村振兴事业，带动周边农户参与就业，实现项目带动致富，提高群众收入水平。</t>
  </si>
  <si>
    <t>联群村粮食精深加工项目</t>
  </si>
  <si>
    <t>联群村</t>
  </si>
  <si>
    <t>升级改造</t>
  </si>
  <si>
    <t>下杨</t>
  </si>
  <si>
    <t>改善厂房生产条件增加封口机、碎粉机、榨油机、烘干机</t>
  </si>
  <si>
    <t>形成农户加村集体生产模式，增加农户、村集体收入；带动村民经济发展</t>
  </si>
  <si>
    <t>改善农村粮食生产效益，形成农户加村集体生产模式，增加农户、村集体收入；带动村民经济发展。</t>
  </si>
  <si>
    <t>桥头镇关于支持防返贫监测户项目</t>
  </si>
  <si>
    <t>博下村、板甫村、新益村、联群、潭坑村</t>
  </si>
  <si>
    <t>集体项目</t>
  </si>
  <si>
    <t>桥头镇人民政府通过申请乡村振兴资金，发放生产物资给防返贫监测户，发展生产，激发内生动力</t>
  </si>
  <si>
    <t>通过发放生产物资，帮助其提高内生发展能力，发展产业、参与就业，精准施策，对易返贫致贫人口及时发现、及时帮扶，守住防止规模性返贫底线。</t>
  </si>
  <si>
    <t>防返贫监测户12户60人</t>
  </si>
  <si>
    <t>支持防返贫监测户发展生产，增加防返贫户收入，巩固脱贫攻坚成果。</t>
  </si>
  <si>
    <t>英德市乡村振兴示范带建设项目（第三期）</t>
  </si>
  <si>
    <t>五石、社区、新益等沿线村</t>
  </si>
  <si>
    <t>改造项目</t>
  </si>
  <si>
    <t>五石、社区、新益</t>
  </si>
  <si>
    <t>英德市桥头镇国道G358段从五石大桥到新益村沿线村庄外立面改造、“四小园”建设、打造两家以上农家乐、两家以上精品农宿、打造一片美丽田园、打造一个美丽农村、打造一个农产品产销点</t>
  </si>
  <si>
    <t>提升改造沿线农业农村风貌，带动农旅经济、带动农产品销售、增加沿线群众经济收入</t>
  </si>
  <si>
    <t>打造美丽乡村示范带，建设美丽宜居村庄，改观外立面五花八门、环境“脏乱差”等现象，美化沿线环境，带动农旅、文旅、民宿经济和农产品销售，有助于壮大农村产业经济发展，群众增收致富，提速乡村振兴。</t>
  </si>
  <si>
    <t>英东中学校园文体设施改造项目</t>
  </si>
  <si>
    <t>社区、石角</t>
  </si>
  <si>
    <t>英东中学</t>
  </si>
  <si>
    <t>对操场进行改造，重新铺设橡胶跑道，建设标准田径跑道；对苏式大礼堂恢复原貌改造</t>
  </si>
  <si>
    <t>提升英东中学办学质量，提供安全的运动场所，保证学生运动安全；保留英东中学红色历史文化价值</t>
  </si>
  <si>
    <t>全面提升英东中学教学条件，提高教学质量，给学生提供红色历史学习场所，增强学生的爱国意识。</t>
  </si>
  <si>
    <t>潭坑小学校园改造项目</t>
  </si>
  <si>
    <t>潭坑</t>
  </si>
  <si>
    <t>潭坑小学</t>
  </si>
  <si>
    <t>教学用多媒体建设；运动场建设；文体设施设备更新；学校入口道路改造；学校教学楼、围墙改造等</t>
  </si>
  <si>
    <t>为潭坑小学学生提供一个良好、舒适、健全的教学环境，实现学生德、智、体、美、劳全面发展。</t>
  </si>
  <si>
    <t>全面提升潭坑小学教学条件，提高教学质量。</t>
  </si>
  <si>
    <t>桥头镇农村人居环境长效管护工作实施项目</t>
  </si>
  <si>
    <t>仙蕉坑、板甫、石角、社区、潭坑、联群村、红桥、五石、亚婆石、博下、新益</t>
  </si>
  <si>
    <t>长期维护</t>
  </si>
  <si>
    <t>（一）卫生保洁
1、村庄道路（包括巷道）沿线无暴露垃圾、污水、畜禽粪便、沉积泥土等；绿化带、公共活动场地等无杂草、无污物、无垃圾；居民庭院卫生环境由村民负责，实行“门前三包”（包卫生、包绿化、包房子周边整洁），并保持室内卫生干净、整洁；田间地头无积存的建筑垃圾、生活垃圾、白色污染、农业污染和枯树残枝。
2、村庄内外的柴草垛、建筑材料等杂物堆放整齐有序；无乱搭乱建、私拉乱接等现象；禽畜实现集中圈养。
3、村庄内垃圾桶、垃圾屋、垃圾清运车保持干净整洁，不破损，垃圾不外溢；垃圾收集点无焚烧垃圾现象。
4、村庄建筑墙面无乱涂乱画、随意张贴宣传品现象，文化墙保持干净整洁。
 5、农户禽畜养殖实行人居与禽畜饲养分开，村中禽畜要实行圈养，畜禽养殖废弃物有效处理。
6、加强秸秆破碎后综合利用，不得出现秸秆抛入河道、水塘和焚烧秸秆行为。
7、村庄河道无水面漂浮物（如垃圾、动物尸体、水浮莲等）；河岸无堆放生活垃圾、建筑垃圾等杂物。
（二）绿化维护
村庄行道树、绿化带四周无乱拉乱晒、乱堆乱放现象，花基整齐美观，无残缺破损。
（三）公共基础设施管护
1、公厕全年开放使用，室内保持干净卫生，地面无污物、烟蒂，墙面、天花板、门窗和隔离板无污迹、蛛网，水冲设施完好，照明灯具完好。外环境整洁，四周无垃圾、污水等污物。
2、文体活动场所及配套设施要做好日常巡查、检修、排障工作，及时修复锈蚀、破损等设施。
3、路灯要做好日常检修工作，确保设备完好、使用正常。</t>
  </si>
  <si>
    <t>1.各行政村于2022年12月30日前全面完成所有自然村开展农村环境长效管护机制，落实100%自然村收取长效保洁费任务；2.发挥农户、保洁员、村民理事会对卫生保洁的实施主体作用，建立健全行政村和自然村两级村规民约、保洁人员保障体系和公共设施管理制度，确保长效管护机制运行、管理到位并得到有效落实；3.做好村民“门前三包”（包卫生、包绿化、包房子周边整洁）工作，明确村民对村庄卫生保洁义务，本村庄内的全体人员自律自觉负责自家房前屋后环境卫生保洁，垃圾投放入桶，自觉维护垃圾收集设施完好，做到生产工具堆放有序，协助绿化管理，庭院美化绿化。</t>
  </si>
  <si>
    <t>22022年约38396人</t>
  </si>
  <si>
    <t>通过农民群众共同参与建立农村人居环境长效管护机制，落实农户门前三包责任制，聘请长效保洁员等措施，实现农村人居环境有效改变农村“脏乱差”现象，有效提升农村地区农民群众的获得感、幸福感。</t>
  </si>
  <si>
    <t>桥头镇农村无害化厕所改造及长效运维管护项目</t>
  </si>
  <si>
    <t>桥头社区、新益、红桥、五石、潭坑、亚婆石、石角、联群、板甫、仙蕉坑、博下</t>
  </si>
  <si>
    <t>新建、修缮、改建</t>
  </si>
  <si>
    <t>对已有公厕对标补缺，完善无害化公厕改造</t>
  </si>
  <si>
    <t>完成改建4个自然村卫生公厕</t>
  </si>
  <si>
    <t>2000人</t>
  </si>
  <si>
    <t>通过以奖代补的方式对村内公厕实施对标补缺建设，通过以奖代补方式。</t>
  </si>
  <si>
    <t>青塘镇人民政府</t>
  </si>
  <si>
    <t>青塘镇2023年巩固拓展脱贫攻坚成果同乡村振兴有效衔接</t>
  </si>
  <si>
    <t>用于防止返贫致贫，对脱贫不稳定户、边缘易致贫户、突发严重困难户及时采取有针对性的预防性措施和事后帮扶措施。重点鼓励用于：对扶贫监测对象通过产业发展、生产经营和劳动技能培训、公益岗位补助、小额信贷等方面予以扶持；扶贫产业项目后续帮扶；采取技能培训、以工代赈、生产奖补、劳务补助等方式，促进返乡在乡脱贫劳动力、农村低收入群体发展产业和就业增收。</t>
  </si>
  <si>
    <t>对脱贫不稳定户、边缘易致贫户、突发严重困难户及时采取有针对性的预防性措施和事后帮扶措施</t>
  </si>
  <si>
    <t>青塘镇农村环境卫生长效保洁</t>
  </si>
  <si>
    <t>建立农村长效管护资金激励机制，持续改善农村人居环境，确保农村基础设施正常运转并长期发挥作用，引导群众养成良好的环境卫生意识生产生活习惯，采取“上级补助一点。镇村自筹一点。社会筹集一点、农户缴纳一点”等做法，多渠道筹集农村长效管护经费。</t>
  </si>
  <si>
    <t>建立农村长效管护资金激励机制，持续改善农村人居环境，确保农村基础设施政策运转并长期发挥作用。</t>
  </si>
  <si>
    <t>青塘镇人居环境“补短板”项目</t>
  </si>
  <si>
    <t>对青塘镇内8个村（居）人居环境补短板，对新增出现危旧泥砖房进行清拆；对农村内新建房和村内新增出现的农村污水进行治理；定期开展村里环境卫生大整治行动，集中清理村内堆积的建筑垃圾、废弃的农业生产工具、废弃的家私家具和路边杂草沟渠垃圾，支付村内垃圾清理转运费用等；对村内公共场所和公共设施进行维护、提升改造等。</t>
  </si>
  <si>
    <t>补齐村中短板，通过提升改造村内公共设施，治理污水、整治村内垃圾等，使村庄达到干净整洁效果。</t>
  </si>
  <si>
    <t>持续改善农村人居环境，提高农民生产生活条件，切实提高村民幸福感和获得感。</t>
  </si>
  <si>
    <t>青塘镇2023年农村“四小园”项目打造</t>
  </si>
  <si>
    <t>继续在青塘镇内8个村（居）开展四小园建设，每个行政村完成2个村小组创建示范四小园。对所在村庄农村污水进行整治，充分利用村头巷尾、房前屋后的空闲，见缝插绿，以本地优势特色作物为基础，种植蔬菜、瓜果、花草、树木等，因地制宜开展“四小园”等小生态板块规划和建设。完善村庄休闲活动中心，根据实际情况，建设一批集活动广场、篮球场、健身设施为一体的活动中心，提高精神文明建设、丰富村民精神生活。丰富村容村貌，深化农村人居环境整治成果，不断改善人民群众生活环境。</t>
  </si>
  <si>
    <t>提高精神文明建设、丰富村民精神生活。丰富村容村貌，深化农村人居环境整治成果，不断改善人民群众生活环境。</t>
  </si>
  <si>
    <t>青塘镇乡村振兴示范带建设（三期）</t>
  </si>
  <si>
    <t>第三期示范带途径范围较广，将沿着106国道途经青北村、新青村、社区、青南村、榄村、石联村共6个村（居）委会风貌建设，对途中污水沟进行改造。推进全域村道绿化和道路提升，设计改造房屋坡面和外立面，建设美丽田园和停车场充电桩、公厕等乡村旅游配套设施，同时将培育和践行社会主义核心价值观贯穿美丽乡村示范带建设全过程，达到“生态宜居，治理有效，乡风文明”的目标。</t>
  </si>
  <si>
    <t>提升农村生活垃圾、污水治理和村容村貌，设计改造房屋坡面和外立面，建成“四小园(小菜园、小果园、小花园、小公园)和特色庭院整治提升山水林田湖草和路桥、水利等设施，同时将培育和践行社会主义核心价值观贯穿美丽乡村示范带建设全过程，达到“生态宜居，治理有效，乡风文明”的目标。</t>
  </si>
  <si>
    <t>打造美丽乡村示范带,建设美丽宜居村庄,改观外立面五花八门、 环境"脏乱差"等现象,改善沿线环境,带动农旅、文旅、民宿经济和农产品销售,有助于壮大农村产业经济发展,群众增收致富,提速乡村振兴。</t>
  </si>
  <si>
    <t>青塘镇农业规模化产业发展项目</t>
  </si>
  <si>
    <t>青塘镇8个村（居）</t>
  </si>
  <si>
    <t>拟在青塘镇新青村委建设一个农业农产品加工中心，建成后与第三方合作经营，村委按照投资比例收取固定租金。为当地提供蔬菜、玉米等粮食食品提供加工、冷藏等服务。</t>
  </si>
  <si>
    <t>突出生态农业优势，打造当地特色品牌。围绕生态农业，推动耕地连片流转、现代化种植和农副产品加工升级，培育当地特色品牌</t>
  </si>
  <si>
    <t>壮大特色优势产业，带动乡村经济进一步发展，让村民在家门口实现就业，家庭创收，扩大农民持续较快增收渠道。</t>
  </si>
  <si>
    <t>青塘镇现代农业综合服务项目</t>
  </si>
  <si>
    <t>建立一个农机服务团队，和一个农产品加工销售中心，拟购入大/中型拖拉机3台、全自动小型联合收割机3台、高速插秧机3台、植保无人机2台、农药喷撒机2台、小型钩机/挖坑机1台、推土机1台、整耕旋耕机3台，1套红薯、蔬菜等烘干和加工设备，进行固定资本入库。分三期建立青塘镇现代农业托管服务体系项目，打造青塘镇农产品销售宣传服务平台，整理农业机械化全托管（部分环节托管）服务流程及服务报价。</t>
  </si>
  <si>
    <t>坚持传统产业升级和新型农业生产性服务培育相结合、产业调整与建链补链增链相结合、瞄准青塘农业发展短板和解决问题相结合、镇区发展和区域共生相结合。</t>
  </si>
  <si>
    <t>推动项目内农产品国家地理标志申报、原产地商标申报、 灵活就业示范项目申报； 推动“一镇一业”项目、乡村振兴示范样板项目申报；带动周边群众就业。</t>
  </si>
  <si>
    <t>青塘镇基础设施治理提升</t>
  </si>
  <si>
    <t>在全镇辖区内主要交通要道安装道路交通安全标识50处；减速带30处，安装护栏30处；在106国道青塘路段新增路灯140盏，对老旧损坏路灯更换280个，改善村民夜间出行条件，改善交通环境、提高通行能力，预防和减少交通事故，使交通环境得到优化，进一步提升基层治理能力，保障群众安全。</t>
  </si>
  <si>
    <t>改善交通环境、提高通行能力，预防和减少交通事故，使交通环境得到优化，进一步提升基层治理能力，保障群众安全。</t>
  </si>
  <si>
    <t>改善交通环境、提高通行能力，提高农产品运输效率，预防和减少交通事故，使交通环境得到优化，进一步提升基层治理能力，保障群众安全。</t>
  </si>
  <si>
    <t>青塘镇石联村民委员会</t>
  </si>
  <si>
    <t>青塘镇石联村马屋山竹笋示范基地建设</t>
  </si>
  <si>
    <t>石联村</t>
  </si>
  <si>
    <t>石联村马屋、王屋村</t>
  </si>
  <si>
    <t>建设一个约700亩竹笋示范基地，包括新建改建竹林竹笋基地，配套建设苗圃及竹笋加工车间等，形成一条种植生产-加工打包-批发销售的规模化生产链。同时作为首个示范点形成一套成熟的竹笋产业建设技术资料：包括竹林笋用林与材用林的效益对比；笋用林基地的培育步骤和技术要点；农民培育技术培训的宣传方式；竹笋加工的基本方法、竹笋加工销售网络的建立等方面，为今后更大面积、更大规模地推广竹笋产业建设提供发展模板。</t>
  </si>
  <si>
    <t>创新推动竹笋特色文化建设，打造竹笋文旅产业，促进一村一品、一镇一业的形成。同时为石联村村民创造就业机会，带动村民增收致富，增加村集体收入，实现共同富裕。</t>
  </si>
  <si>
    <t>213户1020人</t>
  </si>
  <si>
    <t>为农业农村发展拓宽道路，发展绿色现代农业，增加村民就业机会，高质量做好民生保障，助力乡村振兴。</t>
  </si>
  <si>
    <t>青塘镇青北村民委员会</t>
  </si>
  <si>
    <t>青塘镇青北村食用菌生产基地</t>
  </si>
  <si>
    <t>青北村</t>
  </si>
  <si>
    <t>从村民手中流转50亩土地，用于搭建大棚种植灵芝、竹荪等高端食用菌，获收灵芝孢子粉、灵芝、竹荪等成品。派专人前往种植经验丰富的地区外出学习先进的种植技术、农产品网络销售等技术，带回本地进行传授。发挥合作社党组织和党员群众的先锋模范作用，聘请农户种植、维护。打造青北村特色品牌，带动村民增收致富，增加村集体收入。</t>
  </si>
  <si>
    <t>种植高端食用菌，将青北村菌菇生产的基础产业发展提升为更高端、收益更高的产品，为乡村振兴注入“科技动能”，助力产业升级，巩固脱贫攻坚成效。</t>
  </si>
  <si>
    <t>提供更多工作岗位，农民既能学习更多知识，又能增加收入，更好保障民生。</t>
  </si>
  <si>
    <t>青塘镇2023年乡村振兴宣传</t>
  </si>
  <si>
    <t>宣传报导</t>
  </si>
  <si>
    <t>在新快报刊登英德市青塘镇乡村振兴有关宣传报道4篇，共2个整版。</t>
  </si>
  <si>
    <t>宣传青塘镇在巩固拓展脱贫攻坚成果、全面推进乡村振兴、开展美丽乡村建设、打造红松茸基地、麻竹笋种植产业、拓宽农民增收渠道、开展农村综合改革等方面取得的成果</t>
  </si>
  <si>
    <t>为全镇实施乡村振兴战略营造良好氛围，带动广大脱贫户鼓起干劲发展农业生产、建设美好家园，提升广大农民幸福感。</t>
  </si>
  <si>
    <t>沙口镇人民政府</t>
  </si>
  <si>
    <t>2023年度沙口镇防返贫监测项目</t>
  </si>
  <si>
    <t>公益性</t>
  </si>
  <si>
    <t>用于对我镇原建档立卡脱贫户、防返贫监测户等困难群体的帮扶工作，通过就业、产业帮扶、教育补助、加强关心慰问等多种形式，持续激发防返贫对象内生动力，坚决防止返贫现象发生</t>
  </si>
  <si>
    <t>防止返贫现象发生</t>
  </si>
  <si>
    <t>原建档立卡脱贫户、防返贫监测户等困难群体</t>
  </si>
  <si>
    <t>持续激发防返贫对象内生动力，有效提高经济收入</t>
  </si>
  <si>
    <t>2023年度沙口镇长效管护项目</t>
  </si>
  <si>
    <t>全镇14个村居建立长效管护机制</t>
  </si>
  <si>
    <t>建立长效管护机制</t>
  </si>
  <si>
    <t>解决美丽乡村重建轻管问题，建立农村人居环境长效管护机制。</t>
  </si>
  <si>
    <t>2023年度沙口镇麻竹笋品牌强农项目</t>
  </si>
  <si>
    <t>依托沙口现有麻竹笋产业，建设1000平方米厂房和仓库，通过招商引资，出租由公司负责运营管护，使用用地闲置建设用地，带动农户增收致富</t>
  </si>
  <si>
    <t>建成后，将极大的改善沙口镇的经济条件，及带动周边村庄的经济发展</t>
  </si>
  <si>
    <t>整合我镇麻竹笋资源，推动麻竹笋向产业化发展。</t>
  </si>
  <si>
    <t>2023年度沙口镇粮食生产工作资金和农业产业扶持资金</t>
  </si>
  <si>
    <t>一是用于全镇撂荒地复耕工作，拟奖补300元/亩，二是扶持洲西、红峰、留坌、郑屋等村集体经济组织发展，流转整合土地、发展农业种植和农产品初加工，建设配套建设。三是农产品宣传推广，培育农村电商人才，开展沙口农产品推广活动。用于四是与金融机构协议，支持符合资质的合作社等经济组织融资，给予贷款贴息。</t>
  </si>
  <si>
    <t>发展粮食生产，确保粮食安全，扶持农业产业发展</t>
  </si>
  <si>
    <t>确保我镇粮食种植面积，保证我镇粮食生产安全</t>
  </si>
  <si>
    <t>沙口镇江溪村民委员会</t>
  </si>
  <si>
    <t>2023年度沙口镇江溪村大江片区进村道路整治提升</t>
  </si>
  <si>
    <t>江溪村</t>
  </si>
  <si>
    <t>江溪村大江片区</t>
  </si>
  <si>
    <t>现有道路狭窄，一面是山，一面临崖，无法遇车，容易发生交通事故，严重影响学生上学，制约当地产业发展，原江溪小学至大江坑共计1148米路段，由现在3.5米扩宽至5米，建防护栏564m</t>
  </si>
  <si>
    <t>拓展道路，解决村民出行问题和学生校车接送难题，促进村中产业发展</t>
  </si>
  <si>
    <t>整个大江片三条村小组约480人</t>
  </si>
  <si>
    <t>沙口镇区弱电线路落地工程</t>
  </si>
  <si>
    <t>沙口镇政府</t>
  </si>
  <si>
    <t>配合旧街改造工作，将沙口镇区现有架空的弱电线路落地</t>
  </si>
  <si>
    <t>沙口镇区弱电线路落地，提升镇区建设水平</t>
  </si>
  <si>
    <t>石牯塘镇人民政府</t>
  </si>
  <si>
    <t>2023年农村长效保洁机制</t>
  </si>
  <si>
    <t>石牯塘</t>
  </si>
  <si>
    <t>有效解决长效保洁机制奖补短板</t>
  </si>
  <si>
    <t>主要指围绕“五个提升”重点任务范围，推动农村低收入人口帮扶，产业发展、民生保障、基层治理、美丽镇村建设等重点工作及乡村振兴结对帮扶协议落实。实现农业高质高效、乡村宜居宜业、农民富裕富足。</t>
  </si>
  <si>
    <t>建设美丽乡村、美丽经济。</t>
  </si>
  <si>
    <t>2023年防返贫监测和帮扶</t>
  </si>
  <si>
    <t>巩固拓展脱贫攻坚成果</t>
  </si>
  <si>
    <t>监测防止脱贫不稳定户、突发严重困难户、边缘易致贫户，持续稳定“两不愁三保障”帮扶措施。</t>
  </si>
  <si>
    <t>统筹做好农户防贫监测对象信息预警，围绕巩固脱贫成果的责任、政策、工作等方面内容。</t>
  </si>
  <si>
    <t>人居环境补短板</t>
  </si>
  <si>
    <t>动态清理危旧泥砖房、渠道池塘淤泥、杂草等</t>
  </si>
  <si>
    <t>改善人居环境，解决农村长期脏乱差难题，提升农民宜居条件。</t>
  </si>
  <si>
    <t>美丽宜居提升，直接增加农民生产生活舒适感，切实增强广大农民群众的获得感、幸福感。</t>
  </si>
  <si>
    <t>课室灯光改造</t>
  </si>
  <si>
    <t>石牯塘镇初级中学</t>
  </si>
  <si>
    <t>按照广东省课室灯光标准建设</t>
  </si>
  <si>
    <t>改善办学条件</t>
  </si>
  <si>
    <t>提升镇域公共服务能力，改善镇村基本办学条件，推动镇村义务教育学校办学水平提升。</t>
  </si>
  <si>
    <t>三联村委会</t>
  </si>
  <si>
    <t>蚕桑产、学、研究旅游项目</t>
  </si>
  <si>
    <t>产业项目</t>
  </si>
  <si>
    <t>三联村</t>
  </si>
  <si>
    <t>通过打造蚕桑产、学、研、旅项目，推动蚕桑产业多元化发展，具体建设任务如下：1、蚕桑科普馆建设：蚕桑科普馆建设面积300平方米，蚕桑科普课程教具，多媒体设施设备，办公设施设备；2、蚕桑科普示范基地：多样化特色化桑树种植示范基地面积10亩；3、蚕桑农旅观光长廊；4、蚕桑文化主题地标建设；5、蚕丝被加工车间建设；6、蚕桑主题电商示范中心建设。</t>
  </si>
  <si>
    <t>解决4624人蚕桑产、学、研究旅游问题</t>
  </si>
  <si>
    <t>利用现有的桑芽菜加工厂，开展蚕桑产、学、研、旅，带动村民就业， 发展乡村旅游，提高村民收入。</t>
  </si>
  <si>
    <t>石牯塘镇及长江村委会</t>
  </si>
  <si>
    <t>四联片农田水利建设</t>
  </si>
  <si>
    <t>小型农田水利</t>
  </si>
  <si>
    <t>锦潭电站二级站至白水寨、大岭窝、四联刘屋、吴屋、李屋、黄竹坑</t>
  </si>
  <si>
    <t>有效地解决长江村委下辖：白水寨、大岭窝、四联刘屋、吴屋、李屋、黄竹坑，完善967亩农田水利设施工程建设，保障农田排灌需求（四联片农田不在高标农田范围内）规格为0.6*0.6米天桥排灌渠，长150米，约2000元/米，落地排灌渠60厘米*60厘米，长3.5公里，约800元/米。</t>
  </si>
  <si>
    <t>解决生产灌溉用水问题</t>
  </si>
  <si>
    <t>改善967亩土地灌溉条件，改善种植条件，为发展种植产业提供便利，涉及村民可直接、间接增加种植收入</t>
  </si>
  <si>
    <t>萤火村委会</t>
  </si>
  <si>
    <t>萤火党史教育基地配套设施</t>
  </si>
  <si>
    <t>萤火村</t>
  </si>
  <si>
    <t>自建或与企业共建，修建党史教育基地，党建室及配套设施。1.建设智慧化党史陈列展室。拟建设约100平方米党史陈列展室，深度挖掘红色资源并提炼精神价值，介绍党带领石牯塘镇人民的艰辛奋斗历程，真实再现在中国共产党领导下，石牯塘镇、萤火村人民儿女进行革命、建设和改革的历史进程，以及石牯塘经济社会发展和党的建设取得的光辉成就。在布展形式上，将图片文字、实物展示、场景复原、VR等传统手法与声、光、电等现代技术相结合，实景模拟、电子翻书等现代媒介手段运用，全方位、多维度、立体化、智慧化、VR展示石牯塘镇革命、建设和改革的历史进程，以及经济社会发展和党的建设取得的光辉成就。2.建设智慧化党建主题活动室、会议功能室。拟建设约200平方米的集“党建会议、党建宣传、党建学习、党建大数据、党建工作”于一体的智慧党员党建主题活动室、会议功能室，具备平台化、智能化、数字化、移动化、生态化等特性。在设备方面，配备远程会议、人脸识别、语音识别、智能控制、党建智慧屏、党建VR、党建机器人等硬件设备及功能。在装饰方面，设置“中国共产党党旗”红色景观小品、建党标识等党史学习教育宣传牌。</t>
  </si>
  <si>
    <t>完善党组织建设，党建示范村的创建</t>
  </si>
  <si>
    <t>党建促乡村振兴，提升党建引领作用。</t>
  </si>
  <si>
    <t>粮食生产激励机制</t>
  </si>
  <si>
    <t>将会对2023年水稻种植农户进行奖补，奖补将遵循“多种多补，少种少补”的原则，以阶梯的形式进行（具体金额以23年发布的奖补方案为准），缓解如今种粮收益相对不高的问题，激发农户种植粮食的热情，鼓励粮食适度规模经营，培育和发展水稻种植大户，促进水稻种植生产规模化，确保粮食安全。</t>
  </si>
  <si>
    <t>激励农户种植水稻，确保石牯塘镇水稻种植面积较去年稳中有升，保障粮食安全</t>
  </si>
  <si>
    <t>对约24591亩水稻进行奖补，增加水稻种植农户的收益，鼓励农户种植水稻，保障粮食安全</t>
  </si>
  <si>
    <t>石牯塘中学</t>
  </si>
  <si>
    <t>石牯塘中学运动场改造工程项目</t>
  </si>
  <si>
    <t>中学校园内</t>
  </si>
  <si>
    <t>标准400米环形跑道和足球场的排水系统、平整植草和跑道塑胶铺设任务。</t>
  </si>
  <si>
    <t>解决一千多师生的上体育课场所和健身运动场所问题。</t>
  </si>
  <si>
    <t>石灰铺镇人民政府</t>
  </si>
  <si>
    <t>保安村烂坡修复</t>
  </si>
  <si>
    <t>公益性项目</t>
  </si>
  <si>
    <t>修复</t>
  </si>
  <si>
    <t>石灰铺镇保安村</t>
  </si>
  <si>
    <t>2023年底</t>
  </si>
  <si>
    <t>建设洪灾损毁坡头及子坡</t>
  </si>
  <si>
    <t>恢复保安村沙氹坝、水心坝、围寨、枫前角、井唇、井水角、田厂等村4000多亩农田灌溉</t>
  </si>
  <si>
    <t>恢复保安村沙氹坝、水心坝、围寨、枫前角、井唇、井水角、田厂等村3000多亩农田灌溉</t>
  </si>
  <si>
    <t>2023年石灰铺镇农村人居环境长效管护项目</t>
  </si>
  <si>
    <t>落实我镇人居环境长效管护机制，农村实推动全镇农村人居环境长效管护常态化。</t>
  </si>
  <si>
    <t>及时有效维护农村基础设施，提高群众环境卫生意识，保持农村环境卫生干净整洁。</t>
  </si>
  <si>
    <t>与农户签订“门前三包”责任书，联合农户共同保持村庄环境卫生干净整洁，为农户创建美丽宜居的生活环境。</t>
  </si>
  <si>
    <t>2023年石灰铺镇防返贫监测对象帮扶项目</t>
  </si>
  <si>
    <t>各村居防返贫监测对象</t>
  </si>
  <si>
    <t>针对全镇监测对象因户施策，采取有效的帮扶措施</t>
  </si>
  <si>
    <t>对全镇脱贫不稳定户、边缘易致贫户、突发严重困难户及时采取有针对性的措施，防止返贫</t>
  </si>
  <si>
    <t>石灰铺镇“麻竹笋”加工示范基地</t>
  </si>
  <si>
    <t>通过完善配套设施建设，引入技术，机械化加工，创建品牌，打造产业兴旺、绿色生态的“麻竹笋”深加工基地。</t>
  </si>
  <si>
    <t>打造特色产业，延长麻竹笋加工产业链，提高竹笋附加价值</t>
  </si>
  <si>
    <t>通过基地示范带动，技术推广，带动广大农民发展农业产业。</t>
  </si>
  <si>
    <t>石灰铺镇农村道路硬底化</t>
  </si>
  <si>
    <t>完善石灰铺镇各村委约8公里农村道路硬底化，新建农村道路硬底化，修复水毁道路，补齐交通设施短板。</t>
  </si>
  <si>
    <t>补齐道路设施短板，完善部分水毁道路修复，改善群众出行便利、农作物运输问题，助力乡村产业发展。</t>
  </si>
  <si>
    <t>水边镇人民政府及相关村（居）委</t>
  </si>
  <si>
    <t>七个村居委</t>
  </si>
  <si>
    <t>新建、修缮、拆除</t>
  </si>
  <si>
    <t>水边镇及相关村（居）委</t>
  </si>
  <si>
    <t>1.补齐热水村生活污水治理基础设施短板：新建香坑组香车片雨污管网约450米，5万；生活污水处理池1个约12立方、10万。
2.开展白坑村、五角村的三清三拆三整治工作：
白坑村：房前屋后清理鱼塘约2.5亩、路边沟渠约4公里，合计约5-6万；清拆猪栏和废弃房屋50间，约1300平方米，约5万；加装广告牌和公示栏约42个，约6.5万。
五角村：清拆潭口、十六组的废弃房屋约10间，300平方米，约1万。</t>
  </si>
  <si>
    <t>提升村容村貌形象，保持农村干净整治</t>
  </si>
  <si>
    <t>改善农村人居环境，提升镇容村貌，提升居民幸福感</t>
  </si>
  <si>
    <t>2023年水边镇长效保洁机制</t>
  </si>
  <si>
    <t>相关村居委</t>
  </si>
  <si>
    <t>完善90个自然村的长效保洁机制，建立长效管护，维护村（社区）环境卫生整洁。</t>
  </si>
  <si>
    <t>健全长效保洁机制，建设美丽宜居乡村</t>
  </si>
  <si>
    <t>健全长效保洁机制，推动村庄环境向美丽宜居迈进</t>
  </si>
  <si>
    <t>乡村振兴示范带建设（一期）</t>
  </si>
  <si>
    <t>新建、升级</t>
  </si>
  <si>
    <t>完善示范带的基础设施建设，主要内容包括：
1.路网升级。
白坑村：铺子、大坝、芳田、红勤垅、峡港口道路硬底化建设，共约710米，宽3.5-4米，共40万。
热水村：饮用水源点道路硬底化建设约300米长*3.5米宽，16.5万。
五角村：江子组、井坑角巷道、廖屋组至河边段道路硬底化建设，约550米长，宽3.5-4米，共31万。中心坪桥头至上山塘进村道路拓宽，长850米，宽1.5米，约50万。
乌城村：黄龙坎巷道、土屋至周屋道路硬底化，约650米长，3.5米宽，共30万。
黄竹村：上围路口至大枫树道路硬底化建设，约2公里长、宽3.5米，90万元。
社区：曲谭村内、中心组周屋路口至刘屋路口、车头路口至曾屋路口、徐屋组村内道路硬底化建设，约1300米长，宽2.5-3.5米，共60万。
2.村标识牌建设。我镇共114个自然村，主要对示范带周边的自然村进行标识牌建设，约100个，100万。</t>
  </si>
  <si>
    <t>完善示范带的基础设施建设，大力宣传乡村振兴。根据各村基础条件进行科学合理的基础设施建设，科学规划乡村振兴示范带的道路布局，增强各村庄之间的联系；通过基础设施及路网的建设，构建绿色、生态、畅通的交通体系</t>
  </si>
  <si>
    <t>以村为节点、以镇为枢纽，串点成线、连线成片、集片成带，以“带”的振兴辐射带动全镇乡村振兴</t>
  </si>
  <si>
    <t>推动乡村治理工作</t>
  </si>
  <si>
    <t>乡村治理</t>
  </si>
  <si>
    <t>1.每一个村居设立一个村务栏，共7个，用于公开乡村治理工作。
2.设立乡村治理积分兑奖制，用于购买物品奖品，群众按制度评比得分，得分后可按积分兑换奖品。</t>
  </si>
  <si>
    <t>构建乡村治理新格局，用积分兑奖制鼓励村民群众参与乡村治理中，人人都是参与者，培养文明乡村新风气。</t>
  </si>
  <si>
    <t>村民群众既是乡村治理的受益人，也是乡村治理的参与者，先以鼓励的姿态培养乡村文明风气，让村民群众深入体会乡村治理的新格局，推动带动文明乡村建设。</t>
  </si>
  <si>
    <t>水边镇人民政府及水边社区委员会</t>
  </si>
  <si>
    <t>水边镇农事服务中心（第一期）</t>
  </si>
  <si>
    <t>水边社区</t>
  </si>
  <si>
    <t>水边政府旧猪场</t>
  </si>
  <si>
    <t>选址在水边政府旧猪场内建立农事服务中心，用地指标符合要求，为全镇农民农户提供机械化作业、机具维修保养、综合农事等多元化服务加快机械化生产建设，提高农民生产效率，促进农业产业生产增收增效。位置约7亩；总建筑面积3000平方米，第一期建产品加工中心800平方米，约300万；辗米设备、清杂去石机、砻谷机、谷糙重力筛、碾米机、抛光机、大米分级筛、大米精选机、粉碎机、色选机、提升机等，共94套设备，约100万元；运营模式：水边社区以出租的形式运营；年收益10万。</t>
  </si>
  <si>
    <t>提高村级集体经济收入</t>
  </si>
  <si>
    <t>“雪亮工程”加装升级，完善监控设备。在七个村（社区）进一步加大重点公共区域和重点行业、领域视频监控点位密度，加强住宅、农村公共出入口和公共活动场所视频监控建设，提升覆盖密度，织密重点部位视频监控网。摄像头白坑村22个、热水村20个、五角村5个、乌城村15个、黄竹村12个、社区36个、流寨7个，共117个；录像机约8个；网络、交换机及网线约8套。合计约32万元。</t>
  </si>
  <si>
    <t>进一步加大重点公共区域和重点行业、领域视频监控点位密度，加强住宅、农村公共出入口和公共活动场所视频监控建设，提升覆盖密度，织密重点部位视频监控网；积极探索建立网格化+互联网的乡村治理新模式，全面提升管护水平和质量，常态长效做好农村公共基础设施管护，切实提高广大群众的获得感、幸福感和安全感。</t>
  </si>
  <si>
    <t>把治安防范措施进一步延伸到群众身边，不仅为群防群治注入新的内涵，焕发新的活力，而且能够增强群众对社会治安的认同感和主体责任感，有效解决群众安全感满意度“最后一公里”的问题，用大数据等数字技术实现网格化安全排查全覆盖，最大限度消除潜在风险源，探索‘微格治理’数字工作法”，使水边具备发展文旅的良好创业环境、让村民能安居乐业。</t>
  </si>
  <si>
    <t>2023年水边镇巩固脱贫攻坚成果</t>
  </si>
  <si>
    <t>对“三类监测对象”及无劳力脱贫户、低保户进行针对性帮扶；促进返乡在乡脱贫劳动力、农村低收入群体增收，巩固脱贫攻坚成果</t>
  </si>
  <si>
    <t>对“三类监测对象”及无劳力脱贫户、低保户进行针对性帮扶；促进返乡在乡脱贫劳动力、农村低收入群体增收，持续巩固脱贫攻坚成果与乡村振兴有效衔接</t>
  </si>
  <si>
    <t>对全镇脱贫户、边缘易致贫户进行监测，确保所有建档立卡贫困户稳定脱贫，不发生大规模返贫现象；促进返乡在乡脱贫劳动力、农村低收入群体增收</t>
  </si>
  <si>
    <t>水边镇人民政府、黄竹村民委员会</t>
  </si>
  <si>
    <t>黄竹村麻竹笋收购加工厂及冷库储存项目</t>
  </si>
  <si>
    <t>黄竹村神坛</t>
  </si>
  <si>
    <t>拟利用英德市禾茂生态农业有限公司名义在神坛（原竹笋加工厂，现已倒塌）开设麻竹笋加工厂及冷库储存的项目。
该项目厂房建设约750平方米，投资53万元，固定资产（生产设备）投资25万元，其他支出约2万元。该项目建成后可以解决当地约10人左右就业，可为农户带来增收。</t>
  </si>
  <si>
    <t>培育发展提升带动农户的特色产业，推动农民就业，预计每年可增加村集体收益约110,000元</t>
  </si>
  <si>
    <t>提升农民种植麻竹笋的积极性，带动农民增收</t>
  </si>
  <si>
    <t>望埠镇人民政府</t>
  </si>
  <si>
    <t>2023年防返贫动态监测和帮扶</t>
  </si>
  <si>
    <t>望埠镇16个行政村（望埠社区、望河社区、龙头山社区、寿江村、鹤坪村、古村村、坪迳村、下塘村、黄田村、莲塘村、蓢新村、崦山村、崩岗村、同心村、桥新村、青石村）</t>
  </si>
  <si>
    <t>为脱贫户、边缘易致贫户、突发严重困难户及返贫监测户其提供临时救助、教育补助、基本生活保障等扶持，减轻生活负担，提高经济收入。</t>
  </si>
  <si>
    <t>防止原贫困户脱贫后返贫，巩固脱贫攻坚成果。</t>
  </si>
  <si>
    <t>降低脱贫户返贫风险，巩固脱贫攻坚成果，提升脱贫户幸福感、获得感。</t>
  </si>
  <si>
    <t>2023年望埠镇农村长效管护机制经费</t>
  </si>
  <si>
    <t>望埠镇13个行政村（望河社区、寿江村、鹤坪村、古村村、坪迳村、下塘村、黄田村、莲塘村、蓢新村、崦山村、崩岗村、同心村、桥新村）</t>
  </si>
  <si>
    <t>村庄清洁大行动、卫生及长效管护补助1：1：1资金，2023年村（社区）聘任保洁员工资补贴</t>
  </si>
  <si>
    <t>通过建立长效管护机制，配套1:1：1经费，购买清洁服务，垃圾分类亭、垃圾桶，改善望埠镇卫生环境，提升居住、旅游环境。</t>
  </si>
  <si>
    <t>带动当地群众就业，改善农村人居环境卫生。</t>
  </si>
  <si>
    <t>望埠镇崩岗村</t>
  </si>
  <si>
    <t>崩岗村入村高速涵洞降低</t>
  </si>
  <si>
    <t>崩岗村</t>
  </si>
  <si>
    <t>道路建设</t>
  </si>
  <si>
    <t>改建</t>
  </si>
  <si>
    <t>崩岗村高速涵洞口两边公路各清拆30米，降低公路后再硬底化，以便拖头车通行。</t>
  </si>
  <si>
    <t>改善公路基础设施建设，方便拖头车进入村庄拉农作物，提升交通便利性，提高村民获得感、幸福感！</t>
  </si>
  <si>
    <t>改善交通，提高公路运输能力</t>
  </si>
  <si>
    <t>已纳入2021年度项目库</t>
  </si>
  <si>
    <t>望埠镇同心村</t>
  </si>
  <si>
    <t>建设村道桥</t>
  </si>
  <si>
    <t>同心村</t>
  </si>
  <si>
    <t>小型公益性基础建设</t>
  </si>
  <si>
    <t>建设3座12米长，6米宽的村道桥，一座8米长，6米宽的村道桥</t>
  </si>
  <si>
    <t>方便村民安全出行耕种，完善村庄基础设施建设，提高群众获得感、幸福感，助力乡村振兴</t>
  </si>
  <si>
    <t>提高耕作效率，方便本村村民耕作</t>
  </si>
  <si>
    <t>望埠镇莲塘村</t>
  </si>
  <si>
    <t>下角门口-下弯桥机耕路</t>
  </si>
  <si>
    <t>莲塘村</t>
  </si>
  <si>
    <t>机耕道路（基础设施）</t>
  </si>
  <si>
    <t>公益性修建</t>
  </si>
  <si>
    <t>杨柳陂下角</t>
  </si>
  <si>
    <t>1000米机耕路硬底化</t>
  </si>
  <si>
    <t>提高耕作效率，增加村民收入</t>
  </si>
  <si>
    <t>完善村庄基础设施建设，保障人民群众生活生产安全、提升村容村貌，提高村民的获得感及幸福感</t>
  </si>
  <si>
    <t>望埠镇崦山村</t>
  </si>
  <si>
    <t>崦山村田心桥修复或者重建</t>
  </si>
  <si>
    <t>崦山村</t>
  </si>
  <si>
    <t>重建或者修复</t>
  </si>
  <si>
    <t>桥墩修复（6米X20米）
整桥重建（6米X20米）</t>
  </si>
  <si>
    <t>此桥作为村民生活生产的主要交通枢纽，现已属危桥，为保障人民群众生活生产安全，迫切需要修复或者重建</t>
  </si>
  <si>
    <t>望埠镇下塘村</t>
  </si>
  <si>
    <t>上围祠堂、沙洲田-上新屋机耕路</t>
  </si>
  <si>
    <t>下塘村</t>
  </si>
  <si>
    <t>基础建设</t>
  </si>
  <si>
    <t>望埠镇下塘村上围</t>
  </si>
  <si>
    <t>建设一条600米左右硬底化机耕路</t>
  </si>
  <si>
    <t>提高耕作效益，增加村民收入，助力乡村振兴。</t>
  </si>
  <si>
    <t>1、提高周边农田种植条件，提升村民种植积极性和粮食产量；2、提高村民收入，解决农民卖农产品难题。</t>
  </si>
  <si>
    <t>黄田村自来水工程</t>
  </si>
  <si>
    <t>望埠镇黄田村</t>
  </si>
  <si>
    <t>建设一个600立方储水池，200MM自来水管约15公里</t>
  </si>
  <si>
    <t>提升农村基础设施建设，解决村民饮用水困难，保障农村饮用水安全，提升村民获得感、幸福感。</t>
  </si>
  <si>
    <t>解决村民饮水问题，提升村民幸福感</t>
  </si>
  <si>
    <t>望埠镇政府、桥新村民委员会</t>
  </si>
  <si>
    <t>农贸市场升级改造</t>
  </si>
  <si>
    <t>望埠社区、桥新村委</t>
  </si>
  <si>
    <t>望埠镇桥新村委会旁</t>
  </si>
  <si>
    <t>改建农贸市场，加建排水、排污沟，安装增设300方聚酯树瓦棚</t>
  </si>
  <si>
    <t>一提升交通安全，解决村民占道摆卖农产品难题；二提升农村人居环境，解决乱摆；三提高村民收入，解决农民卖农产品难题。</t>
  </si>
  <si>
    <t>解决周边群众农副产品销售难问题，带动当地农民发展农业生产，提高农民对发展农业产业的积极性</t>
  </si>
  <si>
    <t>鹤坪村委会</t>
  </si>
  <si>
    <t>新建农村集中供水蓄水池</t>
  </si>
  <si>
    <t>鹤坪村</t>
  </si>
  <si>
    <t>农村集中供水</t>
  </si>
  <si>
    <t>鹤坪村南庙坑</t>
  </si>
  <si>
    <t>在鹤坪村南庙坑处新建一个200方新建一个集过滤、沉淀、蓄水的安全饮用水池</t>
  </si>
  <si>
    <t>保障村民的饮水安全，解决村民饮水问题</t>
  </si>
  <si>
    <t>望埠镇人民政府、蓢新村委会</t>
  </si>
  <si>
    <t>望埠村主道路修复桥梁重建</t>
  </si>
  <si>
    <t>蓢新村、青石村</t>
  </si>
  <si>
    <t>望埠镇蓢新村、坪迳村</t>
  </si>
  <si>
    <t>将蓢新村小铁路道路两边加固，保障村民出行安全。路面加宽至4米，长度2000米，将两边用混凝土加固，岩英光路100米两边护坡加固；坪迳村修复洪水掏空、冲垮路段长350米</t>
  </si>
  <si>
    <t>此道路作为村民生活生产的主要交通枢纽，现两边存在塌方风险，为保障人民群众生活生产安全，迫切需要修复或者重建</t>
  </si>
  <si>
    <t>望埠镇人民政府、古村村委会</t>
  </si>
  <si>
    <t>古村村老屋由浚排机耕路1.2公里</t>
  </si>
  <si>
    <t>古村</t>
  </si>
  <si>
    <t>小型农田基础设施</t>
  </si>
  <si>
    <t>望埠镇古村村</t>
  </si>
  <si>
    <t>新建1.2公里机耕路，路面硬化（4米X15公分X1200米）；</t>
  </si>
  <si>
    <t>解决村民机械化操作，助力乡村振兴</t>
  </si>
  <si>
    <t>古村村</t>
  </si>
  <si>
    <t>古村村杨梅田桥</t>
  </si>
  <si>
    <t>建设一条长约10米，宽2米的硬底化机耕桥</t>
  </si>
  <si>
    <t>完善农业农耕基层设施，提高耕地利用率，改善农业耕作条件，提高村民获得感及幸福感</t>
  </si>
  <si>
    <t>望埠</t>
  </si>
  <si>
    <t>2023年粮食安全</t>
  </si>
  <si>
    <t>对2023年种植水稻的农户进行奖补，50亩以上的规模户或合作社每亩奖励300元，1亩以上50亩以下的农户或合作社每亩奖励100元。</t>
  </si>
  <si>
    <t>通过对水稻种植户进行奖补，降低农户种植成本，提高农户种粮积极性，解决耕地撂荒，助力乡村振兴。</t>
  </si>
  <si>
    <t>望埠社区物探队文体设施建设</t>
  </si>
  <si>
    <t>望埠社区</t>
  </si>
  <si>
    <t>建设群众运动健身场所（室内球馆、羽毛球场、健身器材），残疾人康复训练设施</t>
  </si>
  <si>
    <t>为周边村民提供健身娱乐场所，残疾人员康复训练提高居民身体素质</t>
  </si>
  <si>
    <t>为社区居民提供健身娱乐场所，提高居民身体素质</t>
  </si>
  <si>
    <t>2023年下太镇长效管护机制</t>
  </si>
  <si>
    <t>对人居环境、公厕、活动场所等公共基础设施进行日常维护及建设</t>
  </si>
  <si>
    <t>解决农村人居环境问题，改善人居环境</t>
  </si>
  <si>
    <t>具备联农益农条件，项目实施将重点联农益农机制</t>
  </si>
  <si>
    <t>2023年下太镇巩固脱贫攻坚成果项目</t>
  </si>
  <si>
    <t>用于防返贫监测和帮扶，提供培训、公益性岗位</t>
  </si>
  <si>
    <t>做好防止返贫动态监测和帮扶工作，巩固我镇脱贫攻坚成果</t>
  </si>
  <si>
    <t>具备联农益农条件，项目实施
将重点联农益农机制</t>
  </si>
  <si>
    <t>下太镇2023年粮食生产及配套设施建设奖补项目</t>
  </si>
  <si>
    <t>拟对全镇种植粮食10000余亩进行奖补，并进行影响粮食生产的配套设施建设，主要对早稻、晚稻、撂荒耕地复耕和冬种粮食等粮食生产进行奖补。</t>
  </si>
  <si>
    <t>鼓励种植粮食作物，确保本镇的粮食生产面积，保障国家粮食安全。进一步培育和发展本地经营主体和种植大户。</t>
  </si>
  <si>
    <t>提高农户粮食生产积极性，增加农户种粮收入。</t>
  </si>
  <si>
    <t>下太镇灯塔村</t>
  </si>
  <si>
    <t>灯塔村坪子自然村人居环境整治工程</t>
  </si>
  <si>
    <t>坪子自然村范围三清三拆三整治。</t>
  </si>
  <si>
    <t>为推进我镇三清三拆三整治，促进灯塔村美丽乡村风貌带建设</t>
  </si>
  <si>
    <t>下太镇新联村</t>
  </si>
  <si>
    <t>新联村示范带提升工程二期</t>
  </si>
  <si>
    <t>新联村房屋和围墙进行外立面改造，使整个村景观视野更开阔。</t>
  </si>
  <si>
    <t>为推进我镇农房建设风貌和农房外立面改造，促进新联村美丽乡村风貌带建设</t>
  </si>
  <si>
    <t>改善居住环境，推动城乡养老服务体系发展，助力乡村振兴</t>
  </si>
  <si>
    <t>下太镇高洞村</t>
  </si>
  <si>
    <t>高洞村环境提升工程建设二期</t>
  </si>
  <si>
    <t>高洞村范围的农房外立面改造和村庄环境升级。</t>
  </si>
  <si>
    <t>为推进我镇农房建设风貌和农房外立面改造，促进高洞村美丽乡村风貌带建设</t>
  </si>
  <si>
    <t>下太镇上太村</t>
  </si>
  <si>
    <t>上太村杨屋桥重建工程</t>
  </si>
  <si>
    <t>重建</t>
  </si>
  <si>
    <t>重建长20米、宽6米钢筋混凝土桥梁一座</t>
  </si>
  <si>
    <t>桥梁是南屋村民耕作必经之路，建成后服务村民500人出行，同时对村里种植的水稻、冬瓜等产品的运输提供方便，为乡村振兴打下交通基础。</t>
  </si>
  <si>
    <t>英红镇2023年防止返贫动态监测巩固帮扶项目</t>
  </si>
  <si>
    <t>对于本镇纳入防止返贫动态监测的对象开展帮扶，对照“八有”指标补齐短板，巩固拓展脱贫攻坚成果，提升帮扶成效。</t>
  </si>
  <si>
    <t>支持解决纳入监测对象的帮扶措施与资金需求。</t>
  </si>
  <si>
    <t>200人</t>
  </si>
  <si>
    <t>提高监测户自我发展能力，鼓励、扶持监测户进行产业发展和就业，帮助其实现增收和致富。</t>
  </si>
  <si>
    <t>英红镇2023年农村人居环境长效管护机制</t>
  </si>
  <si>
    <t>落实“生态宜居”要求，推进农村长效管护机制，继续做好农村公共区域人居环境、村庄内部环境等改善农村人居生态环境重点工作</t>
  </si>
  <si>
    <t>进一步改善乡村环境，建立长效管护机制，完善村级人居环境短板，提升群众居住舒适度</t>
  </si>
  <si>
    <t>30000人</t>
  </si>
  <si>
    <t>落实长效管护机制，进一步改善村人居环境，提升群众居住舒适度。</t>
  </si>
  <si>
    <t>英德市英红镇中心小学新建教学楼项目</t>
  </si>
  <si>
    <t>在英红镇中心小学学校内新建一栋地上三层，地下一层的教学楼，总建筑面积约2717平方米，完善英红镇中心小学教育基础设施配套建设。</t>
  </si>
  <si>
    <t>合理解决英红镇小学教育面临配套设施不足问题，丰富学生学习生活便利，解决就近读书及教育配套设施不足等困难，让广大适龄学生能得到更好的教育和校园生活，解决家长们的燃眉之急。</t>
  </si>
  <si>
    <t>为周边适龄儿童提供更多学位，提供更多适龄儿童就近就学的机会，提升教学质量和开办更丰富的教学活动，吸纳、引进更多高新技术人才入驻。</t>
  </si>
  <si>
    <t>英红镇农村村庄人居环境提升工程</t>
  </si>
  <si>
    <t>主要用于乡村振兴示范带沿线村庄中的下寮村小组旧村的村庄改造工程建设，完善提升周边人居环境。</t>
  </si>
  <si>
    <t>推进农村主要道路沿线村庄的农房风貌管控，提升村内人居环境，推动建设当地村小组乡村休闲旅游项目，带动集体与农民增收。</t>
  </si>
  <si>
    <t>5000人</t>
  </si>
  <si>
    <t>提升村庄整体人居环境，提高周边农户居住幸福感和舒适感，为周边发展休闲旅游业夯实基础。</t>
  </si>
  <si>
    <t>英红镇公共体育服务提升项目</t>
  </si>
  <si>
    <t>坑口咀</t>
  </si>
  <si>
    <t>对英红体育馆进行提质增效，配设灯光篮球场、观赛席、羽毛球场、乒乓球场、更衣室、公厕等基础设施。</t>
  </si>
  <si>
    <t>进一步满足我镇开展全民健身的需求，促进本地文化体育事业发展</t>
  </si>
  <si>
    <t>10000人</t>
  </si>
  <si>
    <t>增设体育建设器材和配套基础设施，为群众提供更齐备的体育题材，提高群众居住幸福感。</t>
  </si>
  <si>
    <t>英红镇2023年乡村振兴项目测绘勘察等前期专项项目</t>
  </si>
  <si>
    <t>测绘勘察</t>
  </si>
  <si>
    <t>主要用于乡村振兴项目的测绘、勘察、可行性研究、初步设计、防洪评价报告、评估、等提供经费支持。</t>
  </si>
  <si>
    <t>推进乡村振兴产业与项目实施的成熟度，更好地使产业与项目建设落地</t>
  </si>
  <si>
    <t>为产业和项目实施提供服务，确保产业和项目的顺利实施。</t>
  </si>
  <si>
    <t>英红镇农村雨污管网维护项目</t>
  </si>
  <si>
    <t>对已建设好雨污分流网的村组中毁坏或出现堵塞的雨污管网进行检修和维护，进一步提升辖区人居环境。</t>
  </si>
  <si>
    <t>实现雨污管网通畅，解决创建村建成后雨污管网堵塞问题</t>
  </si>
  <si>
    <t>21000人</t>
  </si>
  <si>
    <t>提升辖区污水治理水平，进一步改善村人居环境，提升群众居住舒适度。</t>
  </si>
  <si>
    <t>西牛镇人民政府</t>
  </si>
  <si>
    <t>2023年西牛镇高道村渡口码头升级改造项目</t>
  </si>
  <si>
    <t>高道村</t>
  </si>
  <si>
    <t>1、西牛镇高道村委会高道渡口建设项目，建设渡口停靠平台，包括路面硬底化、挡土墙、围栏、太阳能路灯安装等。2、西牛镇高道村委会吉水渡口改造项目，将原渡口停靠平台加宽1米，路面硬底化、挡土墙等。3、西牛镇高道村委会高道渡口接驳道路建设项目，从渡口至县道328线先检道路硬底化100米，宽5米，安装2盏太阳能路灯。</t>
  </si>
  <si>
    <t>对高道村渡口码头进行修复和硬底化。</t>
  </si>
  <si>
    <t>约4500人</t>
  </si>
  <si>
    <t>方便群众出行，提高群众生活满意度。</t>
  </si>
  <si>
    <t>2023年西牛镇沙坝街道道路升级改造项目</t>
  </si>
  <si>
    <t>沙坝村</t>
  </si>
  <si>
    <t>西牛镇沙坝桥至村委会道路修复及黑底化建设项目，将部分道路路面修复，铺设议程约400米，宽8米，厚6厘米的沥青。</t>
  </si>
  <si>
    <t>对沙坝街道道路的路面进行硬底化。</t>
  </si>
  <si>
    <t>约5000人</t>
  </si>
  <si>
    <t>2023年西牛镇村小组文化室、篮球场奖补项目</t>
  </si>
  <si>
    <t>全镇域13个行政村</t>
  </si>
  <si>
    <t>改建、新建</t>
  </si>
  <si>
    <t>文化室：钢筋混凝土结构的文化室，建筑面积在80-99平方米以内的奖补8万、100-149平方米以内的奖补10万、150-199平方米以内的奖补15万、200平方米及以上的奖补20万。
篮球场：标准篮球场（含太阳能路灯）每个奖补8万元。</t>
  </si>
  <si>
    <t>提升镇村公共基础设施水平，帮助农村开展人居环境“补短板”。</t>
  </si>
  <si>
    <t>西牛镇全镇居民</t>
  </si>
  <si>
    <t>一是调动社会和金融资本参与，帮助农村开展人居环境“补短板”。二是发挥农民主体作用。</t>
  </si>
  <si>
    <t>2023年西牛镇水利基础设施建设项目</t>
  </si>
  <si>
    <t>更新改造</t>
  </si>
  <si>
    <t>1、赤米村石屋水陂头工程114.305立方米，
2、赤米村禾湾水陂头修复工程43.92立方米，
3、花塘村新边组十份水陂头工程22.8立方米，
4、西联村高陂片新建水陂头及水渠清淤工程17.4立方米，
5、西联村罗带桥水陂头工程17.4立方米。</t>
  </si>
  <si>
    <t>修建、完善水利陂头设施，解决群众农业生产用水问题，恢复丢荒地耕作，提高土地利用率。</t>
  </si>
  <si>
    <t>约15000人</t>
  </si>
  <si>
    <t>修建、完善水利陂头设施，解决群众农业生产用水问题，恢复丢荒地耕作，提高土地利用率，带动群众开展农业生产活动，促进农村社会经济的发展，有利于加快社会主义新农村建设。</t>
  </si>
  <si>
    <t>2023年西牛镇长效保洁机制</t>
  </si>
  <si>
    <t>在全镇范围内对村容村貌开展长效保洁机制、进行长效管理和日常维护等。</t>
  </si>
  <si>
    <t>全镇13个村居保持干净整洁。</t>
  </si>
  <si>
    <t>西牛镇全镇居民约5万人</t>
  </si>
  <si>
    <t>通过长效保洁和管护，促进村民村居卫生环境整洁，实现村庄美，乡风文明。</t>
  </si>
  <si>
    <t>各行政村道路拓宽及硬底化项目</t>
  </si>
  <si>
    <t>扩建、改建</t>
  </si>
  <si>
    <t>对高速路口、各村、社区的自然村道、组道进行硬底化、道路拓宽、桥梁加建修复。</t>
  </si>
  <si>
    <t>通过升级改造各村居乡村道路，从而带动其他经济项目发展，最终实现农业强，农业美，农民富的总体目标。</t>
  </si>
  <si>
    <t>升级拓宽改造后，将大大提升所涉及范围内村民出行和农副产品运输能力，带动周边村组推动乡村振兴，提高村民出行安全。</t>
  </si>
  <si>
    <t>2023年西牛镇光亮工程</t>
  </si>
  <si>
    <t>关爱老区乡村振兴光亮工程公益项目6353盏路灯的安装费以及运输费。</t>
  </si>
  <si>
    <t>2023年西牛镇文化休闲长廊二期</t>
  </si>
  <si>
    <t>建设连接西联、小湾、镇墟观光通道、栈道、桥梁，完善绿化以及必要的观光平台。</t>
  </si>
  <si>
    <t>建设覆盖镇墟、西联、小湾等村组群众休闲散步、农业观光通道以及场所，与风貌带、样板区以及镇区串联起来，破解城乡二元结构，推动西牛镇农业观光旅游发展</t>
  </si>
  <si>
    <t>丰富群众业余生态，提升群众幸福感，推动当地农业观光休闲游</t>
  </si>
  <si>
    <t>2023年西牛镇防止返贫致贫监测帮扶跟踪项目</t>
  </si>
  <si>
    <t>实施到户项目①“两奖补”：产业奖补每户的产业奖补资金不超过4500元/年；就业奖补标准按每户务工年收入的10%的标准进行奖补，每户的就业奖补资金不超过4500元/年。两项奖补款合计不超过8000元/户。②教育补助：学前教育和义务教育每人1000元/学期，高中和中职每人500元/学期。③公益性岗位补助：每人按月付2000元/月，每月工作时间不少于26天。④慰问：因病因残因灾因意外事故等刚性支出较大或收入大幅缩减导致基本生活出现严重困难户。</t>
  </si>
  <si>
    <t>持续巩固脱贫攻坚成果与乡村振兴有效衔接，强化预警监测</t>
  </si>
  <si>
    <t>对全镇脱贫户、边缘易致贫户进行监测，确保所有建档立卡贫困户稳定脱贫，不发生大规模返贫现象。</t>
  </si>
  <si>
    <t>2023年西牛镇粮食生产奖补</t>
  </si>
  <si>
    <t>1、种植早稻基本连片10亩及以上且长势良好的，每亩奖补100元；2、种植晚稻基本连片15亩及以上且长势良好的，每亩奖补100元。</t>
  </si>
  <si>
    <t>推动农业特色产业适度规模发展，对全镇种养殖业及农业基础设施建设进行奖补</t>
  </si>
  <si>
    <t>2023年西牛镇道路监控设施安装项目</t>
  </si>
  <si>
    <t>在西牛社区街道安装监控设备，长度约3千米，包括前端摄像机设备、后端录像及显示设备、传输设备及附件。</t>
  </si>
  <si>
    <t>提升镇域公共服务能力，加强人民群众出行安全意识。</t>
  </si>
  <si>
    <t>约8500人</t>
  </si>
  <si>
    <t>保障人民群众人身财产安全，提高人民出行安全意识。</t>
  </si>
  <si>
    <t>2023年西牛镇麻竹笋品牌培育推广项目</t>
  </si>
  <si>
    <t>1、购买“西牛麻竹笋”“西牛麻竹笋”商标15万，形成区域品牌。2、农产品商标注册及Logo设计。3、英德市大粤北食品有限公司麻竹笋即食螺蛳粉产品研发奖补28万。4、麻竹笋青年协会阵地建设。</t>
  </si>
  <si>
    <t>推动西牛镇麻竹笋产业转型升级，进一步扩大英德市西牛镇麻竹笋之乡的品牌影响力，通过联农带农，提高麻竹笋、麻竹叶价值，增加群众受益。</t>
  </si>
  <si>
    <t>2023年西牛镇壮大镇村集体经济项目</t>
  </si>
  <si>
    <t>支持养殖、种植、生产、加工；支持村集体、家庭农场、合作社等发展，打造西牛镇一村一品、一镇一业，发展西牛镇的麻竹笋产业、菜干等，助力西牛镇全域农旅结合发展，打造镇域产业园。</t>
  </si>
  <si>
    <t>扶持壮大一批具有完善利益联结机制的新型农业经营主体，支持建设一批田头小站、农产品产地冷藏保鲜设施等，支持探索用现代农业产业园模式发展“一村一品、一镇一业”，创建农业产业强村。</t>
  </si>
  <si>
    <t>市委统战部</t>
  </si>
  <si>
    <t>2023年东华镇美丽侨村建设提升项目</t>
  </si>
  <si>
    <t>英华社区、黄华社区</t>
  </si>
  <si>
    <t>新建、修缮</t>
  </si>
  <si>
    <t>英华社区、黄华社区的人居环境提升及基础设施建设,英华茶场华侨文化馆修缮</t>
  </si>
  <si>
    <t>提升人居环境，重点打造侨民文化</t>
  </si>
  <si>
    <t>2023年英红镇美丽侨村创建项目</t>
  </si>
  <si>
    <t>红卫社区</t>
  </si>
  <si>
    <t>围绕人居环境治理、民居改造、基础设施配套、公共服务设施提升，结合我镇侨居社区“点多面广、零散分散”的特点，以“突出重点、引领示范、重点打造、创建品牌”思路，将红卫社区做为试点开展“美丽侨村”创建。</t>
  </si>
  <si>
    <t>打造富有侨民特色社区，提升社区人居环境，完善基础设施建设，为当地发展产业和休闲旅游业等提供良好的基础条件。</t>
  </si>
  <si>
    <t>结合本地侨民特色重点打造侨民文化，提升社区人居环境，完善社区基础建设，提高侨民居住幸福感和舒适感。</t>
  </si>
  <si>
    <t>市农业农村局</t>
  </si>
  <si>
    <t>石灰铺镇垃圾分类亭建设</t>
  </si>
  <si>
    <t>石灰铺镇各村居委会</t>
  </si>
  <si>
    <t>在全镇15个行政村250个村小组范围内建设约283个垃圾分类亭、垃圾分类桶等生活垃圾分类收集设施及配套设施，践行绿色环保，提升村容村貌，提高村民自觉爱护环境卫生意识。</t>
  </si>
  <si>
    <t>改善村民生活条件，提升村容村貌，提高村民自觉爱护环境卫生的意识。</t>
  </si>
  <si>
    <t>我镇老虎岩垃圾处理点作为英德市垃圾处理集中点，拟在全镇范围内建设生活垃圾分类收集设施及配套设施，建立全民参与、因地制宜的农村生活垃圾分类制度，不断提高农村生活垃圾减量化、资源化、无害化处理水平。</t>
  </si>
  <si>
    <t>英红镇垃圾分类亭建设</t>
  </si>
  <si>
    <t>在全镇12个行政村130个自然村范围内建设大约150个垃圾分类亭、垃圾分类桶等生活垃圾分类收集设施及配套设施，践行绿色环保，提升村容村貌，提高村民自觉爱护环境卫生意识。</t>
  </si>
  <si>
    <t>督促农户做好垃圾分类，提高分类投放准确率。改善村民生活条件，提升村容村貌，提高村民自觉爱护环境卫生的意识。</t>
  </si>
  <si>
    <t>作为2022年度茶叶世界乡村振兴示范带规划范围内的乡镇，建设垃圾分类亭、垃圾分类桶等生活垃圾分类收集设施及配套设施，进一步改善村民生活条件，提升村容村貌，提高村民自觉爱护环境卫生以及开展生活垃圾分类的意识。</t>
  </si>
  <si>
    <t>驻镇工作经费</t>
  </si>
  <si>
    <t>23个镇</t>
  </si>
  <si>
    <t>统筹23个驻镇工作队的工作经费</t>
  </si>
  <si>
    <t>用于23个驻镇工作队的工作经费</t>
  </si>
  <si>
    <t>用于23个驻镇工作队开展日常工作的工作经费</t>
  </si>
  <si>
    <t>资金下拨到各镇使用，市农业农村局只负责工作统筹，不涉及资金使用，故纳入镇级统筹资金项目</t>
  </si>
  <si>
    <t>市水利局</t>
  </si>
  <si>
    <t>2023年英德市集中供水工程运行管护</t>
  </si>
  <si>
    <t>管护</t>
  </si>
  <si>
    <t>对在运行农村集中供水工程进行维护管护</t>
  </si>
  <si>
    <t>进一步提升农村供水工程管护成效</t>
  </si>
  <si>
    <t>提高饮用水质量，提升居民生活品质和幸福感</t>
  </si>
  <si>
    <t>市城综局</t>
  </si>
  <si>
    <t>英德市农村生活垃圾处理费</t>
  </si>
  <si>
    <t>乡村生活垃圾治理</t>
  </si>
  <si>
    <t>英德市23个乡镇</t>
  </si>
  <si>
    <t>2023.12.31</t>
  </si>
  <si>
    <t>清远市天堂山进行全市（23个镇）农村生活垃圾无害化焚烧处理，实现垃圾日产日清。</t>
  </si>
  <si>
    <t>将23个乡镇的生活垃圾进行无害化处理，实行垃圾无害化焚烧处理，实现垃圾日产日清。</t>
  </si>
  <si>
    <t>做好农村生活垃圾处理，实现垃圾日产日清，优化乡镇生活环境，推进美丽生态宜居建设。</t>
  </si>
  <si>
    <t>英德市农村生活垃圾转运服务费</t>
  </si>
  <si>
    <t>为做好我市农村生活垃圾转运服务工作，将全市23个镇的农村生活垃圾转运至清远天堂山。垃圾沿途无撒漏，无污水沿途滴漏。</t>
  </si>
  <si>
    <t>定期清理转运各乡镇的生活垃圾，实行“垃圾压缩密闭运输”，完成垃圾转运量208000吨/年的目标，，生活垃圾无污染转运。</t>
  </si>
  <si>
    <t>做好农村生活垃圾转运服务工作，实现垃圾日产日清，优化乡镇生活环境，推进美丽生态宜居建设。</t>
  </si>
  <si>
    <t>市卫生健康局</t>
  </si>
  <si>
    <t>更新购置逐步残旧的乡镇卫生院急救点救护车和车载急救设备和通讯设备7辆（套），保障我市院前急救车辆安全。</t>
  </si>
  <si>
    <t>逐年实现全市院前急救车辆数量配置达到每1万人1辆，县（区）急救站（点）平均服务半径约6-8公里，乡镇急救站（点）平均服务半径约15-20公里分类配置高质量的急救车辆和装备。</t>
  </si>
  <si>
    <t>解决群众院前急救车辆数量配置问题。</t>
  </si>
</sst>
</file>

<file path=xl/styles.xml><?xml version="1.0" encoding="utf-8"?>
<styleSheet xmlns="http://schemas.openxmlformats.org/spreadsheetml/2006/main">
  <numFmts count="6">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0.00_ "/>
    <numFmt numFmtId="177" formatCode="yyyy&quot;年&quot;m&quot;月&quot;d&quot;日&quot;;@"/>
  </numFmts>
  <fonts count="41">
    <font>
      <sz val="11"/>
      <color theme="1"/>
      <name val="宋体"/>
      <charset val="134"/>
      <scheme val="minor"/>
    </font>
    <font>
      <sz val="11"/>
      <name val="宋体"/>
      <charset val="134"/>
      <scheme val="minor"/>
    </font>
    <font>
      <sz val="12"/>
      <color theme="1"/>
      <name val="宋体"/>
      <charset val="134"/>
    </font>
    <font>
      <b/>
      <sz val="22"/>
      <color theme="1"/>
      <name val="宋体"/>
      <charset val="134"/>
    </font>
    <font>
      <b/>
      <sz val="12"/>
      <color theme="1"/>
      <name val="宋体"/>
      <charset val="134"/>
    </font>
    <font>
      <sz val="12"/>
      <color theme="1"/>
      <name val="宋体"/>
      <charset val="134"/>
      <scheme val="minor"/>
    </font>
    <font>
      <sz val="12"/>
      <name val="宋体"/>
      <charset val="134"/>
    </font>
    <font>
      <sz val="12"/>
      <name val="宋体"/>
      <charset val="134"/>
      <scheme val="minor"/>
    </font>
    <font>
      <b/>
      <sz val="22"/>
      <name val="宋体"/>
      <charset val="134"/>
    </font>
    <font>
      <b/>
      <u/>
      <sz val="22"/>
      <name val="宋体"/>
      <charset val="134"/>
    </font>
    <font>
      <b/>
      <u/>
      <sz val="22"/>
      <color theme="1"/>
      <name val="宋体"/>
      <charset val="134"/>
    </font>
    <font>
      <b/>
      <u/>
      <sz val="20"/>
      <name val="宋体"/>
      <charset val="134"/>
    </font>
    <font>
      <sz val="10"/>
      <name val="宋体"/>
      <charset val="134"/>
    </font>
    <font>
      <sz val="10"/>
      <color theme="1"/>
      <name val="宋体"/>
      <charset val="134"/>
    </font>
    <font>
      <b/>
      <sz val="14"/>
      <name val="宋体"/>
      <charset val="134"/>
    </font>
    <font>
      <b/>
      <sz val="14"/>
      <color theme="1"/>
      <name val="宋体"/>
      <charset val="134"/>
    </font>
    <font>
      <sz val="14"/>
      <color theme="1"/>
      <name val="宋体"/>
      <charset val="134"/>
      <scheme val="minor"/>
    </font>
    <font>
      <sz val="14"/>
      <name val="宋体"/>
      <charset val="134"/>
    </font>
    <font>
      <sz val="14"/>
      <color theme="1"/>
      <name val="宋体"/>
      <charset val="134"/>
    </font>
    <font>
      <sz val="14"/>
      <color theme="1"/>
      <name val="宋体-方正超大字符集"/>
      <charset val="134"/>
    </font>
    <font>
      <b/>
      <sz val="18"/>
      <color theme="3"/>
      <name val="宋体"/>
      <charset val="134"/>
      <scheme val="minor"/>
    </font>
    <font>
      <b/>
      <sz val="11"/>
      <color rgb="FF3F3F3F"/>
      <name val="宋体"/>
      <charset val="0"/>
      <scheme val="minor"/>
    </font>
    <font>
      <sz val="11"/>
      <color rgb="FF9C0006"/>
      <name val="宋体"/>
      <charset val="0"/>
      <scheme val="minor"/>
    </font>
    <font>
      <sz val="11"/>
      <color theme="0"/>
      <name val="宋体"/>
      <charset val="0"/>
      <scheme val="minor"/>
    </font>
    <font>
      <sz val="11"/>
      <color theme="1"/>
      <name val="宋体"/>
      <charset val="0"/>
      <scheme val="minor"/>
    </font>
    <font>
      <sz val="12"/>
      <color indexed="8"/>
      <name val="宋体"/>
      <charset val="134"/>
    </font>
    <font>
      <sz val="11"/>
      <color rgb="FF9C650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b/>
      <sz val="11"/>
      <color theme="3"/>
      <name val="宋体"/>
      <charset val="134"/>
      <scheme val="minor"/>
    </font>
    <font>
      <sz val="11"/>
      <color rgb="FFFF0000"/>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sz val="11"/>
      <color rgb="FF0061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theme="8" tint="0.399975585192419"/>
        <bgColor indexed="64"/>
      </patternFill>
    </fill>
    <fill>
      <patternFill patternType="solid">
        <fgColor theme="8"/>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5"/>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9"/>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6"/>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24" fillId="6" borderId="0" applyNumberFormat="0" applyBorder="0" applyAlignment="0" applyProtection="0">
      <alignment vertical="center"/>
    </xf>
    <xf numFmtId="0" fontId="27" fillId="10"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0" borderId="0">
      <alignment vertical="center"/>
    </xf>
    <xf numFmtId="0" fontId="24" fillId="7" borderId="0" applyNumberFormat="0" applyBorder="0" applyAlignment="0" applyProtection="0">
      <alignment vertical="center"/>
    </xf>
    <xf numFmtId="0" fontId="22" fillId="3" borderId="0" applyNumberFormat="0" applyBorder="0" applyAlignment="0" applyProtection="0">
      <alignment vertical="center"/>
    </xf>
    <xf numFmtId="43" fontId="0" fillId="0" borderId="0" applyFont="0" applyFill="0" applyBorder="0" applyAlignment="0" applyProtection="0">
      <alignment vertical="center"/>
    </xf>
    <xf numFmtId="0" fontId="23" fillId="13"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14" borderId="9" applyNumberFormat="0" applyFont="0" applyAlignment="0" applyProtection="0">
      <alignment vertical="center"/>
    </xf>
    <xf numFmtId="0" fontId="23" fillId="18"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3" fillId="0" borderId="10" applyNumberFormat="0" applyFill="0" applyAlignment="0" applyProtection="0">
      <alignment vertical="center"/>
    </xf>
    <xf numFmtId="0" fontId="34" fillId="0" borderId="10" applyNumberFormat="0" applyFill="0" applyAlignment="0" applyProtection="0">
      <alignment vertical="center"/>
    </xf>
    <xf numFmtId="0" fontId="23" fillId="23" borderId="0" applyNumberFormat="0" applyBorder="0" applyAlignment="0" applyProtection="0">
      <alignment vertical="center"/>
    </xf>
    <xf numFmtId="0" fontId="31" fillId="0" borderId="11" applyNumberFormat="0" applyFill="0" applyAlignment="0" applyProtection="0">
      <alignment vertical="center"/>
    </xf>
    <xf numFmtId="0" fontId="23" fillId="12" borderId="0" applyNumberFormat="0" applyBorder="0" applyAlignment="0" applyProtection="0">
      <alignment vertical="center"/>
    </xf>
    <xf numFmtId="0" fontId="21" fillId="2" borderId="7" applyNumberFormat="0" applyAlignment="0" applyProtection="0">
      <alignment vertical="center"/>
    </xf>
    <xf numFmtId="0" fontId="35" fillId="2" borderId="8" applyNumberFormat="0" applyAlignment="0" applyProtection="0">
      <alignment vertical="center"/>
    </xf>
    <xf numFmtId="0" fontId="37" fillId="25" borderId="12" applyNumberFormat="0" applyAlignment="0" applyProtection="0">
      <alignment vertical="center"/>
    </xf>
    <xf numFmtId="0" fontId="24" fillId="27" borderId="0" applyNumberFormat="0" applyBorder="0" applyAlignment="0" applyProtection="0">
      <alignment vertical="center"/>
    </xf>
    <xf numFmtId="0" fontId="23" fillId="8" borderId="0" applyNumberFormat="0" applyBorder="0" applyAlignment="0" applyProtection="0">
      <alignment vertical="center"/>
    </xf>
    <xf numFmtId="0" fontId="38" fillId="0" borderId="13" applyNumberFormat="0" applyFill="0" applyAlignment="0" applyProtection="0">
      <alignment vertical="center"/>
    </xf>
    <xf numFmtId="0" fontId="39" fillId="0" borderId="14" applyNumberFormat="0" applyFill="0" applyAlignment="0" applyProtection="0">
      <alignment vertical="center"/>
    </xf>
    <xf numFmtId="0" fontId="36" fillId="24" borderId="0" applyNumberFormat="0" applyBorder="0" applyAlignment="0" applyProtection="0">
      <alignment vertical="center"/>
    </xf>
    <xf numFmtId="0" fontId="6" fillId="0" borderId="0" applyProtection="0">
      <alignment vertical="center"/>
    </xf>
    <xf numFmtId="0" fontId="26" fillId="9" borderId="0" applyNumberFormat="0" applyBorder="0" applyAlignment="0" applyProtection="0">
      <alignment vertical="center"/>
    </xf>
    <xf numFmtId="0" fontId="24" fillId="22"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28" borderId="0" applyNumberFormat="0" applyBorder="0" applyAlignment="0" applyProtection="0">
      <alignment vertical="center"/>
    </xf>
    <xf numFmtId="0" fontId="24" fillId="17" borderId="0" applyNumberFormat="0" applyBorder="0" applyAlignment="0" applyProtection="0">
      <alignment vertical="center"/>
    </xf>
    <xf numFmtId="0" fontId="25" fillId="0" borderId="0">
      <alignment vertical="center"/>
    </xf>
    <xf numFmtId="0" fontId="24" fillId="19"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xf numFmtId="0" fontId="23" fillId="21" borderId="0" applyNumberFormat="0" applyBorder="0" applyAlignment="0" applyProtection="0">
      <alignment vertical="center"/>
    </xf>
    <xf numFmtId="0" fontId="24" fillId="16" borderId="0" applyNumberFormat="0" applyBorder="0" applyAlignment="0" applyProtection="0">
      <alignment vertical="center"/>
    </xf>
    <xf numFmtId="0" fontId="25" fillId="0" borderId="0">
      <alignment vertical="center"/>
    </xf>
    <xf numFmtId="0" fontId="24" fillId="20" borderId="0" applyNumberFormat="0" applyBorder="0" applyAlignment="0" applyProtection="0">
      <alignment vertical="center"/>
    </xf>
    <xf numFmtId="0" fontId="23" fillId="5" borderId="0" applyNumberFormat="0" applyBorder="0" applyAlignment="0" applyProtection="0">
      <alignment vertical="center"/>
    </xf>
    <xf numFmtId="0" fontId="24" fillId="31" borderId="0" applyNumberFormat="0" applyBorder="0" applyAlignment="0" applyProtection="0">
      <alignment vertical="center"/>
    </xf>
    <xf numFmtId="0" fontId="23" fillId="4" borderId="0" applyNumberFormat="0" applyBorder="0" applyAlignment="0" applyProtection="0">
      <alignment vertical="center"/>
    </xf>
    <xf numFmtId="0" fontId="23" fillId="26" borderId="0" applyNumberFormat="0" applyBorder="0" applyAlignment="0" applyProtection="0">
      <alignment vertical="center"/>
    </xf>
    <xf numFmtId="0" fontId="24" fillId="11" borderId="0" applyNumberFormat="0" applyBorder="0" applyAlignment="0" applyProtection="0">
      <alignment vertical="center"/>
    </xf>
    <xf numFmtId="0" fontId="23" fillId="15" borderId="0" applyNumberFormat="0" applyBorder="0" applyAlignment="0" applyProtection="0">
      <alignment vertical="center"/>
    </xf>
    <xf numFmtId="0" fontId="40" fillId="0" borderId="0">
      <alignment vertical="center"/>
    </xf>
  </cellStyleXfs>
  <cellXfs count="81">
    <xf numFmtId="0" fontId="0" fillId="0" borderId="0" xfId="0">
      <alignment vertical="center"/>
    </xf>
    <xf numFmtId="0" fontId="1" fillId="0" borderId="0" xfId="0" applyFont="1" applyFill="1">
      <alignment vertical="center"/>
    </xf>
    <xf numFmtId="0" fontId="1" fillId="0" borderId="0" xfId="0" applyFont="1">
      <alignment vertical="center"/>
    </xf>
    <xf numFmtId="0" fontId="2" fillId="0" borderId="0" xfId="0" applyFont="1" applyFill="1" applyBorder="1" applyAlignment="1">
      <alignment vertical="center"/>
    </xf>
    <xf numFmtId="0" fontId="3" fillId="0" borderId="0" xfId="0" applyFont="1" applyFill="1" applyAlignment="1">
      <alignment horizontal="center" vertical="center"/>
    </xf>
    <xf numFmtId="0" fontId="2" fillId="0" borderId="0" xfId="0" applyFont="1" applyFill="1" applyAlignment="1">
      <alignmen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0" fontId="2" fillId="0" borderId="0" xfId="0" applyFont="1" applyFill="1" applyBorder="1" applyAlignment="1">
      <alignment vertical="center" wrapText="1"/>
    </xf>
    <xf numFmtId="0" fontId="3" fillId="0" borderId="0" xfId="0" applyFont="1" applyFill="1" applyAlignment="1">
      <alignment horizontal="center" vertical="center" wrapText="1"/>
    </xf>
    <xf numFmtId="0" fontId="2" fillId="0" borderId="0" xfId="0" applyFont="1" applyFill="1" applyAlignment="1">
      <alignment vertical="center" wrapText="1"/>
    </xf>
    <xf numFmtId="57"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57" fontId="5" fillId="0" borderId="3"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57"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7"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1" fillId="0" borderId="1" xfId="0" applyNumberFormat="1" applyFont="1" applyFill="1" applyBorder="1" applyAlignment="1">
      <alignment horizontal="center" vertical="center" wrapText="1"/>
    </xf>
    <xf numFmtId="0" fontId="5" fillId="0" borderId="1" xfId="40" applyNumberFormat="1" applyFont="1" applyFill="1" applyBorder="1" applyAlignment="1">
      <alignment horizontal="center" vertical="center" wrapText="1"/>
    </xf>
    <xf numFmtId="0" fontId="5" fillId="0" borderId="1" xfId="43" applyNumberFormat="1" applyFont="1" applyFill="1" applyBorder="1" applyAlignment="1">
      <alignment horizontal="center" vertical="center" wrapText="1"/>
    </xf>
    <xf numFmtId="0" fontId="5" fillId="0" borderId="1" xfId="46" applyFont="1" applyFill="1" applyBorder="1" applyAlignment="1">
      <alignment horizontal="center" vertical="center" wrapText="1"/>
    </xf>
    <xf numFmtId="0" fontId="5" fillId="0" borderId="1" xfId="33"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57" fontId="5" fillId="0" borderId="1" xfId="0" applyNumberFormat="1" applyFont="1" applyFill="1" applyBorder="1" applyAlignment="1" applyProtection="1">
      <alignment horizontal="center" vertical="center" wrapText="1"/>
      <protection locked="0"/>
    </xf>
    <xf numFmtId="57"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0" fillId="0" borderId="1" xfId="0" applyBorder="1">
      <alignment vertical="center"/>
    </xf>
    <xf numFmtId="176" fontId="2"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2" fillId="0" borderId="1" xfId="0" applyFont="1" applyFill="1" applyBorder="1" applyAlignment="1">
      <alignment horizontal="center" vertical="center"/>
    </xf>
    <xf numFmtId="0" fontId="0" fillId="0" borderId="0" xfId="0" applyFill="1">
      <alignment vertical="center"/>
    </xf>
    <xf numFmtId="0" fontId="0" fillId="0" borderId="0" xfId="0" applyFont="1" applyAlignment="1">
      <alignment horizontal="center" vertical="center"/>
    </xf>
    <xf numFmtId="0" fontId="0" fillId="0" borderId="0" xfId="0" applyAlignment="1">
      <alignment horizontal="center" vertical="center"/>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0" fontId="11" fillId="0" borderId="0" xfId="0" applyFont="1" applyFill="1" applyBorder="1" applyAlignment="1">
      <alignment vertical="center" wrapText="1"/>
    </xf>
    <xf numFmtId="177" fontId="11" fillId="0" borderId="0" xfId="0" applyNumberFormat="1" applyFont="1" applyFill="1" applyBorder="1" applyAlignment="1">
      <alignment vertical="center" wrapText="1"/>
    </xf>
    <xf numFmtId="0" fontId="12" fillId="0" borderId="0" xfId="0" applyFont="1" applyFill="1" applyAlignment="1">
      <alignment horizontal="left" vertical="center" wrapText="1"/>
    </xf>
    <xf numFmtId="0" fontId="13" fillId="0" borderId="0" xfId="0" applyFont="1" applyFill="1" applyAlignment="1">
      <alignment horizontal="left" vertical="center" wrapText="1"/>
    </xf>
    <xf numFmtId="0" fontId="12" fillId="0" borderId="0" xfId="0" applyFont="1" applyFill="1" applyAlignment="1">
      <alignment horizontal="center" vertical="center" wrapText="1"/>
    </xf>
    <xf numFmtId="0" fontId="11" fillId="0" borderId="0" xfId="0" applyFont="1" applyFill="1" applyAlignment="1">
      <alignment vertical="center" wrapText="1"/>
    </xf>
    <xf numFmtId="177" fontId="11" fillId="0" borderId="0" xfId="0" applyNumberFormat="1" applyFont="1" applyFill="1" applyAlignment="1">
      <alignment vertical="center" wrapText="1"/>
    </xf>
    <xf numFmtId="0" fontId="14" fillId="0" borderId="1" xfId="0"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0" fontId="16" fillId="0" borderId="1" xfId="0" applyFont="1" applyBorder="1" applyAlignment="1">
      <alignment horizontal="center" vertical="center"/>
    </xf>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17"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6" fillId="0" borderId="1" xfId="0" applyFont="1" applyBorder="1">
      <alignment vertical="center"/>
    </xf>
    <xf numFmtId="0" fontId="16" fillId="0" borderId="1" xfId="0" applyFont="1" applyBorder="1" applyAlignment="1">
      <alignment horizontal="left" vertical="center"/>
    </xf>
    <xf numFmtId="49" fontId="11" fillId="0" borderId="0" xfId="0" applyNumberFormat="1" applyFont="1" applyFill="1" applyBorder="1" applyAlignment="1">
      <alignment vertical="center" wrapText="1"/>
    </xf>
    <xf numFmtId="49" fontId="11" fillId="0" borderId="0" xfId="0" applyNumberFormat="1" applyFont="1" applyFill="1" applyAlignment="1">
      <alignment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常规_项目库_2"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_明细表_1"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常规_项目库_1" xfId="40"/>
    <cellStyle name="40% - 强调文字颜色 2" xfId="41" builtinId="35"/>
    <cellStyle name="强调文字颜色 3" xfId="42" builtinId="37"/>
    <cellStyle name="常规_项目库" xfId="43"/>
    <cellStyle name="强调文字颜色 4" xfId="44" builtinId="41"/>
    <cellStyle name="20% - 强调文字颜色 4" xfId="45" builtinId="42"/>
    <cellStyle name="常规_项目库_3" xfId="46"/>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_Sheet1"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7"/>
  <sheetViews>
    <sheetView workbookViewId="0">
      <selection activeCell="D33" sqref="D33"/>
    </sheetView>
  </sheetViews>
  <sheetFormatPr defaultColWidth="9" defaultRowHeight="13.5"/>
  <cols>
    <col min="2" max="2" width="20" customWidth="1"/>
    <col min="3" max="3" width="17.75" style="53" customWidth="1"/>
    <col min="4" max="4" width="47.25" style="54" customWidth="1"/>
    <col min="13" max="13" width="13.3833333333333" customWidth="1"/>
  </cols>
  <sheetData>
    <row r="1" spans="1:1">
      <c r="A1" t="s">
        <v>0</v>
      </c>
    </row>
    <row r="2" ht="37" customHeight="1" spans="1:13">
      <c r="A2" s="55" t="s">
        <v>1</v>
      </c>
      <c r="B2" s="56"/>
      <c r="C2" s="57"/>
      <c r="D2" s="56"/>
      <c r="F2" s="58"/>
      <c r="G2" s="59"/>
      <c r="H2" s="58"/>
      <c r="I2" s="58"/>
      <c r="J2" s="58"/>
      <c r="K2" s="58"/>
      <c r="L2" s="79"/>
      <c r="M2" s="58"/>
    </row>
    <row r="3" ht="24" customHeight="1" spans="1:13">
      <c r="A3" s="60"/>
      <c r="B3" s="60"/>
      <c r="C3" s="61"/>
      <c r="D3" s="62" t="s">
        <v>2</v>
      </c>
      <c r="F3" s="63"/>
      <c r="G3" s="64"/>
      <c r="H3" s="63"/>
      <c r="I3" s="63"/>
      <c r="J3" s="63"/>
      <c r="K3" s="63"/>
      <c r="L3" s="80"/>
      <c r="M3" s="63"/>
    </row>
    <row r="4" customFormat="1" ht="22" customHeight="1" spans="1:4">
      <c r="A4" s="65" t="s">
        <v>3</v>
      </c>
      <c r="B4" s="66" t="s">
        <v>4</v>
      </c>
      <c r="C4" s="67" t="s">
        <v>5</v>
      </c>
      <c r="D4" s="66" t="s">
        <v>6</v>
      </c>
    </row>
    <row r="5" customFormat="1" ht="22" customHeight="1" spans="1:4">
      <c r="A5" s="68">
        <v>1</v>
      </c>
      <c r="B5" s="69" t="s">
        <v>7</v>
      </c>
      <c r="C5" s="70">
        <v>630</v>
      </c>
      <c r="D5" s="71"/>
    </row>
    <row r="6" customFormat="1" ht="22" customHeight="1" spans="1:4">
      <c r="A6" s="68">
        <v>2</v>
      </c>
      <c r="B6" s="69" t="s">
        <v>8</v>
      </c>
      <c r="C6" s="70">
        <v>780</v>
      </c>
      <c r="D6" s="71"/>
    </row>
    <row r="7" customFormat="1" ht="22" customHeight="1" spans="1:4">
      <c r="A7" s="68">
        <v>3</v>
      </c>
      <c r="B7" s="69" t="s">
        <v>9</v>
      </c>
      <c r="C7" s="70">
        <v>760</v>
      </c>
      <c r="D7" s="71"/>
    </row>
    <row r="8" customFormat="1" ht="22" customHeight="1" spans="1:4">
      <c r="A8" s="68">
        <v>4</v>
      </c>
      <c r="B8" s="69" t="s">
        <v>10</v>
      </c>
      <c r="C8" s="70">
        <v>1100</v>
      </c>
      <c r="D8" s="69"/>
    </row>
    <row r="9" customFormat="1" ht="22" customHeight="1" spans="1:4">
      <c r="A9" s="68">
        <v>5</v>
      </c>
      <c r="B9" s="69" t="s">
        <v>11</v>
      </c>
      <c r="C9" s="70">
        <v>620</v>
      </c>
      <c r="D9" s="71"/>
    </row>
    <row r="10" customFormat="1" ht="22" customHeight="1" spans="1:4">
      <c r="A10" s="68">
        <v>6</v>
      </c>
      <c r="B10" s="69" t="s">
        <v>12</v>
      </c>
      <c r="C10" s="70">
        <v>660</v>
      </c>
      <c r="D10" s="71"/>
    </row>
    <row r="11" customFormat="1" ht="22" customHeight="1" spans="1:4">
      <c r="A11" s="68">
        <v>7</v>
      </c>
      <c r="B11" s="69" t="s">
        <v>13</v>
      </c>
      <c r="C11" s="70">
        <v>680</v>
      </c>
      <c r="D11" s="71"/>
    </row>
    <row r="12" customFormat="1" ht="22" customHeight="1" spans="1:4">
      <c r="A12" s="68">
        <v>8</v>
      </c>
      <c r="B12" s="69" t="s">
        <v>14</v>
      </c>
      <c r="C12" s="70">
        <v>700</v>
      </c>
      <c r="D12" s="71"/>
    </row>
    <row r="13" customFormat="1" ht="22" customHeight="1" spans="1:4">
      <c r="A13" s="68">
        <v>9</v>
      </c>
      <c r="B13" s="69" t="s">
        <v>15</v>
      </c>
      <c r="C13" s="70">
        <v>650</v>
      </c>
      <c r="D13" s="71"/>
    </row>
    <row r="14" customFormat="1" ht="22" customHeight="1" spans="1:4">
      <c r="A14" s="68">
        <v>10</v>
      </c>
      <c r="B14" s="69" t="s">
        <v>16</v>
      </c>
      <c r="C14" s="70">
        <v>740</v>
      </c>
      <c r="D14" s="71"/>
    </row>
    <row r="15" customFormat="1" ht="22" customHeight="1" spans="1:4">
      <c r="A15" s="68">
        <v>11</v>
      </c>
      <c r="B15" s="69" t="s">
        <v>17</v>
      </c>
      <c r="C15" s="70">
        <v>750</v>
      </c>
      <c r="D15" s="71"/>
    </row>
    <row r="16" customFormat="1" ht="22" customHeight="1" spans="1:4">
      <c r="A16" s="68">
        <v>12</v>
      </c>
      <c r="B16" s="69" t="s">
        <v>18</v>
      </c>
      <c r="C16" s="70">
        <f>670+195</f>
        <v>865</v>
      </c>
      <c r="D16" s="71"/>
    </row>
    <row r="17" customFormat="1" ht="22" customHeight="1" spans="1:4">
      <c r="A17" s="68">
        <v>13</v>
      </c>
      <c r="B17" s="69" t="s">
        <v>19</v>
      </c>
      <c r="C17" s="70">
        <v>730</v>
      </c>
      <c r="D17" s="71"/>
    </row>
    <row r="18" customFormat="1" ht="22" customHeight="1" spans="1:4">
      <c r="A18" s="68">
        <v>14</v>
      </c>
      <c r="B18" s="69" t="s">
        <v>20</v>
      </c>
      <c r="C18" s="70">
        <v>720</v>
      </c>
      <c r="D18" s="71"/>
    </row>
    <row r="19" customFormat="1" ht="22" customHeight="1" spans="1:4">
      <c r="A19" s="68">
        <v>15</v>
      </c>
      <c r="B19" s="69" t="s">
        <v>21</v>
      </c>
      <c r="C19" s="70">
        <v>730</v>
      </c>
      <c r="D19" s="71"/>
    </row>
    <row r="20" customFormat="1" ht="22" customHeight="1" spans="1:4">
      <c r="A20" s="68">
        <v>16</v>
      </c>
      <c r="B20" s="69" t="s">
        <v>22</v>
      </c>
      <c r="C20" s="70">
        <v>750</v>
      </c>
      <c r="D20" s="71"/>
    </row>
    <row r="21" customFormat="1" ht="22" customHeight="1" spans="1:4">
      <c r="A21" s="68">
        <v>17</v>
      </c>
      <c r="B21" s="69" t="s">
        <v>23</v>
      </c>
      <c r="C21" s="70">
        <v>680</v>
      </c>
      <c r="D21" s="71"/>
    </row>
    <row r="22" customFormat="1" ht="22" customHeight="1" spans="1:4">
      <c r="A22" s="68">
        <v>18</v>
      </c>
      <c r="B22" s="69" t="s">
        <v>24</v>
      </c>
      <c r="C22" s="70">
        <v>1050</v>
      </c>
      <c r="D22" s="69"/>
    </row>
    <row r="23" customFormat="1" ht="32" customHeight="1" spans="1:4">
      <c r="A23" s="68">
        <v>19</v>
      </c>
      <c r="B23" s="69" t="s">
        <v>25</v>
      </c>
      <c r="C23" s="70">
        <f>700+115+350</f>
        <v>1165</v>
      </c>
      <c r="D23" s="72" t="s">
        <v>26</v>
      </c>
    </row>
    <row r="24" customFormat="1" ht="22" customHeight="1" spans="1:4">
      <c r="A24" s="68">
        <v>20</v>
      </c>
      <c r="B24" s="69" t="s">
        <v>27</v>
      </c>
      <c r="C24" s="70">
        <v>1030</v>
      </c>
      <c r="D24" s="71"/>
    </row>
    <row r="25" customFormat="1" ht="22" customHeight="1" spans="1:4">
      <c r="A25" s="68">
        <v>21</v>
      </c>
      <c r="B25" s="69" t="s">
        <v>28</v>
      </c>
      <c r="C25" s="70">
        <v>806.5</v>
      </c>
      <c r="D25" s="72"/>
    </row>
    <row r="26" customFormat="1" ht="22" customHeight="1" spans="1:4">
      <c r="A26" s="68">
        <v>22</v>
      </c>
      <c r="B26" s="69" t="s">
        <v>29</v>
      </c>
      <c r="C26" s="70">
        <f>812+350</f>
        <v>1162</v>
      </c>
      <c r="D26" s="72" t="s">
        <v>26</v>
      </c>
    </row>
    <row r="27" customFormat="1" ht="22" customHeight="1" spans="1:4">
      <c r="A27" s="68">
        <v>23</v>
      </c>
      <c r="B27" s="69" t="s">
        <v>30</v>
      </c>
      <c r="C27" s="70">
        <v>750</v>
      </c>
      <c r="D27" s="72"/>
    </row>
    <row r="28" customFormat="1" ht="81" customHeight="1" spans="1:4">
      <c r="A28" s="68">
        <v>24</v>
      </c>
      <c r="B28" s="73" t="s">
        <v>31</v>
      </c>
      <c r="C28" s="70">
        <v>171.5</v>
      </c>
      <c r="D28" s="72" t="s">
        <v>32</v>
      </c>
    </row>
    <row r="29" s="52" customFormat="1" ht="61" customHeight="1" spans="1:5">
      <c r="A29" s="74">
        <v>25</v>
      </c>
      <c r="B29" s="73" t="s">
        <v>33</v>
      </c>
      <c r="C29" s="70">
        <v>460</v>
      </c>
      <c r="D29" s="75" t="s">
        <v>34</v>
      </c>
      <c r="E29"/>
    </row>
    <row r="30" customFormat="1" ht="61" customHeight="1" spans="1:4">
      <c r="A30" s="68">
        <v>26</v>
      </c>
      <c r="B30" s="73" t="s">
        <v>35</v>
      </c>
      <c r="C30" s="70">
        <v>5616</v>
      </c>
      <c r="D30" s="72" t="s">
        <v>36</v>
      </c>
    </row>
    <row r="31" customFormat="1" ht="61" customHeight="1" spans="1:4">
      <c r="A31" s="68">
        <v>27</v>
      </c>
      <c r="B31" s="76" t="s">
        <v>37</v>
      </c>
      <c r="C31" s="70">
        <v>210</v>
      </c>
      <c r="D31" s="72"/>
    </row>
    <row r="32" customFormat="1" ht="25" customHeight="1" spans="1:4">
      <c r="A32" s="68" t="s">
        <v>38</v>
      </c>
      <c r="B32" s="77"/>
      <c r="C32" s="68">
        <v>24966</v>
      </c>
      <c r="D32" s="78"/>
    </row>
    <row r="33" customFormat="1" spans="3:4">
      <c r="C33" s="53"/>
      <c r="D33" s="54" t="s">
        <v>39</v>
      </c>
    </row>
    <row r="37" customFormat="1" spans="3:3">
      <c r="C37" s="54"/>
    </row>
  </sheetData>
  <mergeCells count="2">
    <mergeCell ref="A2:D2"/>
    <mergeCell ref="A3:C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13"/>
  <sheetViews>
    <sheetView tabSelected="1" topLeftCell="D86" workbookViewId="0">
      <selection activeCell="O90" sqref="O90"/>
    </sheetView>
  </sheetViews>
  <sheetFormatPr defaultColWidth="9" defaultRowHeight="13.5"/>
  <cols>
    <col min="1" max="1" width="4.10833333333333" customWidth="1"/>
    <col min="2" max="2" width="6.33333333333333" customWidth="1"/>
    <col min="3" max="3" width="4.775" customWidth="1"/>
    <col min="5" max="5" width="5.33333333333333" customWidth="1"/>
    <col min="6" max="6" width="4.225" customWidth="1"/>
    <col min="7" max="7" width="6.775" customWidth="1"/>
    <col min="8" max="8" width="6.55833333333333" customWidth="1"/>
    <col min="9" max="9" width="13" customWidth="1"/>
    <col min="10" max="10" width="45.5" customWidth="1"/>
    <col min="11" max="11" width="6.44166666666667" customWidth="1"/>
    <col min="12" max="12" width="7.66666666666667" customWidth="1"/>
    <col min="13" max="13" width="29.5" customWidth="1"/>
    <col min="14" max="14" width="7" customWidth="1"/>
    <col min="15" max="15" width="31.5" customWidth="1"/>
    <col min="16" max="16" width="10.4416666666667" customWidth="1"/>
    <col min="17" max="17" width="5.33333333333333" customWidth="1"/>
  </cols>
  <sheetData>
    <row r="1" ht="14.25" spans="1:17">
      <c r="A1" s="3" t="s">
        <v>40</v>
      </c>
      <c r="B1" s="3"/>
      <c r="C1" s="3"/>
      <c r="D1" s="3"/>
      <c r="E1" s="3"/>
      <c r="F1" s="3"/>
      <c r="G1" s="3"/>
      <c r="H1" s="3"/>
      <c r="I1" s="17"/>
      <c r="J1" s="3"/>
      <c r="K1" s="3"/>
      <c r="L1" s="3"/>
      <c r="M1" s="3"/>
      <c r="N1" s="3"/>
      <c r="O1" s="3"/>
      <c r="P1" s="3"/>
      <c r="Q1" s="3"/>
    </row>
    <row r="2" ht="27" spans="1:17">
      <c r="A2" s="4" t="s">
        <v>41</v>
      </c>
      <c r="B2" s="4"/>
      <c r="C2" s="4"/>
      <c r="D2" s="4"/>
      <c r="E2" s="4"/>
      <c r="F2" s="4"/>
      <c r="G2" s="4"/>
      <c r="H2" s="4"/>
      <c r="I2" s="18"/>
      <c r="J2" s="4"/>
      <c r="K2" s="4"/>
      <c r="L2" s="4"/>
      <c r="M2" s="4"/>
      <c r="N2" s="4"/>
      <c r="O2" s="4"/>
      <c r="P2" s="4"/>
      <c r="Q2" s="4"/>
    </row>
    <row r="3" ht="14.25" spans="1:17">
      <c r="A3" s="5" t="s">
        <v>42</v>
      </c>
      <c r="B3" s="5"/>
      <c r="C3" s="5"/>
      <c r="D3" s="5"/>
      <c r="E3" s="5"/>
      <c r="F3" s="5"/>
      <c r="G3" s="5"/>
      <c r="H3" s="5"/>
      <c r="I3" s="19"/>
      <c r="J3" s="5"/>
      <c r="K3" s="5"/>
      <c r="L3" s="5"/>
      <c r="M3" s="5"/>
      <c r="N3" s="5"/>
      <c r="O3" s="5"/>
      <c r="P3" s="5"/>
      <c r="Q3" s="5"/>
    </row>
    <row r="4" ht="82" customHeight="1" spans="1:17">
      <c r="A4" s="6" t="s">
        <v>3</v>
      </c>
      <c r="B4" s="6" t="s">
        <v>43</v>
      </c>
      <c r="C4" s="6" t="s">
        <v>4</v>
      </c>
      <c r="D4" s="6" t="s">
        <v>44</v>
      </c>
      <c r="E4" s="6" t="s">
        <v>45</v>
      </c>
      <c r="F4" s="6" t="s">
        <v>46</v>
      </c>
      <c r="G4" s="6" t="s">
        <v>47</v>
      </c>
      <c r="H4" s="6" t="s">
        <v>48</v>
      </c>
      <c r="I4" s="6" t="s">
        <v>49</v>
      </c>
      <c r="J4" s="6" t="s">
        <v>50</v>
      </c>
      <c r="K4" s="6" t="s">
        <v>51</v>
      </c>
      <c r="L4" s="6" t="s">
        <v>52</v>
      </c>
      <c r="M4" s="6" t="s">
        <v>53</v>
      </c>
      <c r="N4" s="6" t="s">
        <v>54</v>
      </c>
      <c r="O4" s="6" t="s">
        <v>55</v>
      </c>
      <c r="P4" s="6" t="s">
        <v>56</v>
      </c>
      <c r="Q4" s="6" t="s">
        <v>6</v>
      </c>
    </row>
    <row r="5" ht="99.75" spans="1:17">
      <c r="A5" s="7">
        <v>1</v>
      </c>
      <c r="B5" s="7" t="s">
        <v>57</v>
      </c>
      <c r="C5" s="7" t="s">
        <v>24</v>
      </c>
      <c r="D5" s="7" t="s">
        <v>58</v>
      </c>
      <c r="E5" s="7" t="s">
        <v>59</v>
      </c>
      <c r="F5" s="7" t="s">
        <v>60</v>
      </c>
      <c r="G5" s="7" t="s">
        <v>61</v>
      </c>
      <c r="H5" s="7" t="s">
        <v>59</v>
      </c>
      <c r="I5" s="20">
        <v>45261</v>
      </c>
      <c r="J5" s="7" t="s">
        <v>62</v>
      </c>
      <c r="K5" s="7">
        <v>10</v>
      </c>
      <c r="L5" s="7" t="s">
        <v>63</v>
      </c>
      <c r="M5" s="7" t="s">
        <v>64</v>
      </c>
      <c r="N5" s="7">
        <v>2000</v>
      </c>
      <c r="O5" s="7" t="s">
        <v>65</v>
      </c>
      <c r="P5" s="21">
        <v>10</v>
      </c>
      <c r="Q5" s="14"/>
    </row>
    <row r="6" ht="114" spans="1:17">
      <c r="A6" s="7">
        <v>2</v>
      </c>
      <c r="B6" s="7" t="s">
        <v>57</v>
      </c>
      <c r="C6" s="7" t="s">
        <v>24</v>
      </c>
      <c r="D6" s="7" t="s">
        <v>66</v>
      </c>
      <c r="E6" s="7" t="s">
        <v>59</v>
      </c>
      <c r="F6" s="7" t="s">
        <v>67</v>
      </c>
      <c r="G6" s="7" t="s">
        <v>68</v>
      </c>
      <c r="H6" s="7" t="s">
        <v>59</v>
      </c>
      <c r="I6" s="20">
        <v>45261</v>
      </c>
      <c r="J6" s="7" t="s">
        <v>69</v>
      </c>
      <c r="K6" s="7">
        <v>50</v>
      </c>
      <c r="L6" s="7" t="s">
        <v>63</v>
      </c>
      <c r="M6" s="7" t="s">
        <v>70</v>
      </c>
      <c r="N6" s="7">
        <v>40000</v>
      </c>
      <c r="O6" s="7" t="s">
        <v>71</v>
      </c>
      <c r="P6" s="21">
        <v>30</v>
      </c>
      <c r="Q6" s="14"/>
    </row>
    <row r="7" ht="171" spans="1:17">
      <c r="A7" s="7">
        <v>3</v>
      </c>
      <c r="B7" s="7" t="s">
        <v>57</v>
      </c>
      <c r="C7" s="7" t="s">
        <v>24</v>
      </c>
      <c r="D7" s="7" t="s">
        <v>72</v>
      </c>
      <c r="E7" s="7" t="s">
        <v>73</v>
      </c>
      <c r="F7" s="7" t="s">
        <v>74</v>
      </c>
      <c r="G7" s="7" t="s">
        <v>61</v>
      </c>
      <c r="H7" s="7" t="s">
        <v>73</v>
      </c>
      <c r="I7" s="20">
        <v>45261</v>
      </c>
      <c r="J7" s="7" t="s">
        <v>75</v>
      </c>
      <c r="K7" s="7">
        <v>700</v>
      </c>
      <c r="L7" s="7" t="s">
        <v>63</v>
      </c>
      <c r="M7" s="7" t="s">
        <v>76</v>
      </c>
      <c r="N7" s="7">
        <v>60000</v>
      </c>
      <c r="O7" s="7" t="s">
        <v>76</v>
      </c>
      <c r="P7" s="21">
        <v>400</v>
      </c>
      <c r="Q7" s="14"/>
    </row>
    <row r="8" ht="171" spans="1:17">
      <c r="A8" s="7">
        <v>4</v>
      </c>
      <c r="B8" s="7" t="s">
        <v>57</v>
      </c>
      <c r="C8" s="7" t="s">
        <v>24</v>
      </c>
      <c r="D8" s="7" t="s">
        <v>77</v>
      </c>
      <c r="E8" s="7" t="s">
        <v>78</v>
      </c>
      <c r="F8" s="7" t="s">
        <v>74</v>
      </c>
      <c r="G8" s="7" t="s">
        <v>79</v>
      </c>
      <c r="H8" s="7" t="s">
        <v>80</v>
      </c>
      <c r="I8" s="20">
        <v>45261</v>
      </c>
      <c r="J8" s="7" t="s">
        <v>81</v>
      </c>
      <c r="K8" s="7">
        <v>30</v>
      </c>
      <c r="L8" s="7" t="s">
        <v>63</v>
      </c>
      <c r="M8" s="7" t="s">
        <v>82</v>
      </c>
      <c r="N8" s="7">
        <v>10000</v>
      </c>
      <c r="O8" s="7" t="s">
        <v>82</v>
      </c>
      <c r="P8" s="21">
        <v>30</v>
      </c>
      <c r="Q8" s="14"/>
    </row>
    <row r="9" ht="85.5" spans="1:17">
      <c r="A9" s="7">
        <v>5</v>
      </c>
      <c r="B9" s="7" t="s">
        <v>83</v>
      </c>
      <c r="C9" s="7" t="s">
        <v>24</v>
      </c>
      <c r="D9" s="7" t="s">
        <v>84</v>
      </c>
      <c r="E9" s="7" t="s">
        <v>85</v>
      </c>
      <c r="F9" s="7" t="s">
        <v>86</v>
      </c>
      <c r="G9" s="7" t="s">
        <v>61</v>
      </c>
      <c r="H9" s="7" t="s">
        <v>87</v>
      </c>
      <c r="I9" s="20">
        <v>45261</v>
      </c>
      <c r="J9" s="7" t="s">
        <v>88</v>
      </c>
      <c r="K9" s="7">
        <v>20</v>
      </c>
      <c r="L9" s="7" t="s">
        <v>63</v>
      </c>
      <c r="M9" s="7" t="s">
        <v>89</v>
      </c>
      <c r="N9" s="7">
        <v>3327</v>
      </c>
      <c r="O9" s="7" t="s">
        <v>89</v>
      </c>
      <c r="P9" s="21">
        <v>10</v>
      </c>
      <c r="Q9" s="14"/>
    </row>
    <row r="10" ht="171" spans="1:17">
      <c r="A10" s="7">
        <v>6</v>
      </c>
      <c r="B10" s="7" t="s">
        <v>57</v>
      </c>
      <c r="C10" s="7" t="s">
        <v>24</v>
      </c>
      <c r="D10" s="7" t="s">
        <v>90</v>
      </c>
      <c r="E10" s="7" t="s">
        <v>59</v>
      </c>
      <c r="F10" s="7" t="s">
        <v>74</v>
      </c>
      <c r="G10" s="7" t="s">
        <v>61</v>
      </c>
      <c r="H10" s="7" t="s">
        <v>59</v>
      </c>
      <c r="I10" s="20">
        <v>45261</v>
      </c>
      <c r="J10" s="7" t="s">
        <v>91</v>
      </c>
      <c r="K10" s="14">
        <v>300</v>
      </c>
      <c r="L10" s="7" t="s">
        <v>63</v>
      </c>
      <c r="M10" s="7" t="s">
        <v>91</v>
      </c>
      <c r="N10" s="14">
        <v>15000</v>
      </c>
      <c r="O10" s="7" t="s">
        <v>91</v>
      </c>
      <c r="P10" s="21">
        <v>100</v>
      </c>
      <c r="Q10" s="14"/>
    </row>
    <row r="11" ht="142.5" spans="1:17">
      <c r="A11" s="7">
        <v>7</v>
      </c>
      <c r="B11" s="7" t="s">
        <v>57</v>
      </c>
      <c r="C11" s="7" t="s">
        <v>24</v>
      </c>
      <c r="D11" s="7" t="s">
        <v>92</v>
      </c>
      <c r="E11" s="7" t="s">
        <v>93</v>
      </c>
      <c r="F11" s="7" t="s">
        <v>94</v>
      </c>
      <c r="G11" s="7" t="s">
        <v>95</v>
      </c>
      <c r="H11" s="7" t="s">
        <v>96</v>
      </c>
      <c r="I11" s="20">
        <v>45261</v>
      </c>
      <c r="J11" s="7" t="s">
        <v>97</v>
      </c>
      <c r="K11" s="14">
        <v>465</v>
      </c>
      <c r="L11" s="7" t="s">
        <v>63</v>
      </c>
      <c r="M11" s="7" t="s">
        <v>98</v>
      </c>
      <c r="N11" s="14">
        <v>2300</v>
      </c>
      <c r="O11" s="7" t="s">
        <v>98</v>
      </c>
      <c r="P11" s="21">
        <v>150</v>
      </c>
      <c r="Q11" s="7" t="s">
        <v>99</v>
      </c>
    </row>
    <row r="12" ht="142.5" spans="1:17">
      <c r="A12" s="7">
        <v>8</v>
      </c>
      <c r="B12" s="7" t="s">
        <v>57</v>
      </c>
      <c r="C12" s="7" t="s">
        <v>24</v>
      </c>
      <c r="D12" s="7" t="s">
        <v>100</v>
      </c>
      <c r="E12" s="7" t="s">
        <v>101</v>
      </c>
      <c r="F12" s="7" t="s">
        <v>94</v>
      </c>
      <c r="G12" s="7" t="s">
        <v>95</v>
      </c>
      <c r="H12" s="7" t="s">
        <v>102</v>
      </c>
      <c r="I12" s="20">
        <v>45261</v>
      </c>
      <c r="J12" s="7" t="s">
        <v>103</v>
      </c>
      <c r="K12" s="14">
        <v>453</v>
      </c>
      <c r="L12" s="7" t="s">
        <v>63</v>
      </c>
      <c r="M12" s="7" t="s">
        <v>104</v>
      </c>
      <c r="N12" s="14">
        <v>2100</v>
      </c>
      <c r="O12" s="7" t="s">
        <v>105</v>
      </c>
      <c r="P12" s="21">
        <v>150</v>
      </c>
      <c r="Q12" s="7" t="s">
        <v>99</v>
      </c>
    </row>
    <row r="13" ht="85.5" spans="1:17">
      <c r="A13" s="7">
        <v>9</v>
      </c>
      <c r="B13" s="7" t="s">
        <v>57</v>
      </c>
      <c r="C13" s="7" t="s">
        <v>24</v>
      </c>
      <c r="D13" s="7" t="s">
        <v>106</v>
      </c>
      <c r="E13" s="7" t="s">
        <v>59</v>
      </c>
      <c r="F13" s="7" t="s">
        <v>107</v>
      </c>
      <c r="G13" s="7" t="s">
        <v>61</v>
      </c>
      <c r="H13" s="7" t="s">
        <v>59</v>
      </c>
      <c r="I13" s="20">
        <v>45261</v>
      </c>
      <c r="J13" s="7" t="s">
        <v>108</v>
      </c>
      <c r="K13" s="7">
        <v>100</v>
      </c>
      <c r="L13" s="7" t="s">
        <v>63</v>
      </c>
      <c r="M13" s="7" t="s">
        <v>109</v>
      </c>
      <c r="N13" s="7">
        <v>20000</v>
      </c>
      <c r="O13" s="7" t="s">
        <v>109</v>
      </c>
      <c r="P13" s="21">
        <v>50</v>
      </c>
      <c r="Q13" s="14"/>
    </row>
    <row r="14" ht="171" spans="1:17">
      <c r="A14" s="7">
        <v>10</v>
      </c>
      <c r="B14" s="7" t="s">
        <v>57</v>
      </c>
      <c r="C14" s="7" t="s">
        <v>24</v>
      </c>
      <c r="D14" s="7" t="s">
        <v>110</v>
      </c>
      <c r="E14" s="7" t="s">
        <v>59</v>
      </c>
      <c r="F14" s="7" t="s">
        <v>74</v>
      </c>
      <c r="G14" s="7" t="s">
        <v>61</v>
      </c>
      <c r="H14" s="7" t="s">
        <v>59</v>
      </c>
      <c r="I14" s="20">
        <v>45261</v>
      </c>
      <c r="J14" s="7" t="s">
        <v>111</v>
      </c>
      <c r="K14" s="7">
        <v>100</v>
      </c>
      <c r="L14" s="7" t="s">
        <v>63</v>
      </c>
      <c r="M14" s="7" t="s">
        <v>112</v>
      </c>
      <c r="N14" s="7">
        <v>40000</v>
      </c>
      <c r="O14" s="7" t="s">
        <v>112</v>
      </c>
      <c r="P14" s="21">
        <v>40</v>
      </c>
      <c r="Q14" s="14"/>
    </row>
    <row r="15" ht="86" customHeight="1" spans="1:17">
      <c r="A15" s="7">
        <v>11</v>
      </c>
      <c r="B15" s="7" t="s">
        <v>57</v>
      </c>
      <c r="C15" s="7" t="s">
        <v>24</v>
      </c>
      <c r="D15" s="8" t="s">
        <v>113</v>
      </c>
      <c r="E15" s="9" t="s">
        <v>59</v>
      </c>
      <c r="F15" s="9" t="s">
        <v>94</v>
      </c>
      <c r="G15" s="7" t="s">
        <v>61</v>
      </c>
      <c r="H15" s="9" t="s">
        <v>59</v>
      </c>
      <c r="I15" s="20">
        <v>45261</v>
      </c>
      <c r="J15" s="8" t="s">
        <v>114</v>
      </c>
      <c r="K15" s="14">
        <v>100</v>
      </c>
      <c r="L15" s="7" t="s">
        <v>63</v>
      </c>
      <c r="M15" s="8" t="s">
        <v>115</v>
      </c>
      <c r="N15" s="22">
        <v>40000</v>
      </c>
      <c r="O15" s="8" t="s">
        <v>116</v>
      </c>
      <c r="P15" s="21">
        <v>80</v>
      </c>
      <c r="Q15" s="14"/>
    </row>
    <row r="16" ht="171" spans="1:17">
      <c r="A16" s="7">
        <v>12</v>
      </c>
      <c r="B16" s="7" t="s">
        <v>117</v>
      </c>
      <c r="C16" s="10" t="s">
        <v>11</v>
      </c>
      <c r="D16" s="7" t="s">
        <v>118</v>
      </c>
      <c r="E16" s="7" t="s">
        <v>119</v>
      </c>
      <c r="F16" s="7" t="s">
        <v>74</v>
      </c>
      <c r="G16" s="7" t="s">
        <v>61</v>
      </c>
      <c r="H16" s="7" t="s">
        <v>119</v>
      </c>
      <c r="I16" s="7" t="s">
        <v>120</v>
      </c>
      <c r="J16" s="7" t="s">
        <v>121</v>
      </c>
      <c r="K16" s="7">
        <v>300</v>
      </c>
      <c r="L16" s="7" t="s">
        <v>63</v>
      </c>
      <c r="M16" s="7" t="s">
        <v>122</v>
      </c>
      <c r="N16" s="7" t="s">
        <v>123</v>
      </c>
      <c r="O16" s="23" t="s">
        <v>124</v>
      </c>
      <c r="P16" s="16">
        <v>290</v>
      </c>
      <c r="Q16" s="14"/>
    </row>
    <row r="17" ht="57" spans="1:17">
      <c r="A17" s="7">
        <v>13</v>
      </c>
      <c r="B17" s="7" t="s">
        <v>117</v>
      </c>
      <c r="C17" s="10" t="s">
        <v>11</v>
      </c>
      <c r="D17" s="7" t="s">
        <v>125</v>
      </c>
      <c r="E17" s="7" t="s">
        <v>119</v>
      </c>
      <c r="F17" s="7" t="s">
        <v>67</v>
      </c>
      <c r="G17" s="7" t="s">
        <v>61</v>
      </c>
      <c r="H17" s="7" t="s">
        <v>119</v>
      </c>
      <c r="I17" s="7" t="s">
        <v>120</v>
      </c>
      <c r="J17" s="7" t="s">
        <v>126</v>
      </c>
      <c r="K17" s="7">
        <v>30</v>
      </c>
      <c r="L17" s="7" t="s">
        <v>63</v>
      </c>
      <c r="M17" s="7" t="s">
        <v>127</v>
      </c>
      <c r="N17" s="7" t="s">
        <v>123</v>
      </c>
      <c r="O17" s="23" t="s">
        <v>128</v>
      </c>
      <c r="P17" s="16">
        <v>20</v>
      </c>
      <c r="Q17" s="14"/>
    </row>
    <row r="18" ht="85.5" spans="1:17">
      <c r="A18" s="7">
        <v>14</v>
      </c>
      <c r="B18" s="7" t="s">
        <v>117</v>
      </c>
      <c r="C18" s="10" t="s">
        <v>11</v>
      </c>
      <c r="D18" s="7" t="s">
        <v>129</v>
      </c>
      <c r="E18" s="7" t="s">
        <v>119</v>
      </c>
      <c r="F18" s="7" t="s">
        <v>60</v>
      </c>
      <c r="G18" s="7" t="s">
        <v>61</v>
      </c>
      <c r="H18" s="7" t="s">
        <v>119</v>
      </c>
      <c r="I18" s="7" t="s">
        <v>120</v>
      </c>
      <c r="J18" s="7" t="s">
        <v>130</v>
      </c>
      <c r="K18" s="7">
        <v>10</v>
      </c>
      <c r="L18" s="7" t="s">
        <v>63</v>
      </c>
      <c r="M18" s="7" t="s">
        <v>131</v>
      </c>
      <c r="N18" s="7" t="s">
        <v>132</v>
      </c>
      <c r="O18" s="23" t="s">
        <v>133</v>
      </c>
      <c r="P18" s="16">
        <v>10</v>
      </c>
      <c r="Q18" s="14"/>
    </row>
    <row r="19" ht="85.5" spans="1:17">
      <c r="A19" s="7">
        <v>15</v>
      </c>
      <c r="B19" s="11" t="s">
        <v>117</v>
      </c>
      <c r="C19" s="12" t="s">
        <v>11</v>
      </c>
      <c r="D19" s="13" t="s">
        <v>134</v>
      </c>
      <c r="E19" s="7" t="s">
        <v>119</v>
      </c>
      <c r="F19" s="11" t="s">
        <v>107</v>
      </c>
      <c r="G19" s="11" t="s">
        <v>61</v>
      </c>
      <c r="H19" s="11" t="s">
        <v>119</v>
      </c>
      <c r="I19" s="7" t="s">
        <v>120</v>
      </c>
      <c r="J19" s="13" t="s">
        <v>135</v>
      </c>
      <c r="K19" s="11">
        <v>70</v>
      </c>
      <c r="L19" s="7" t="s">
        <v>63</v>
      </c>
      <c r="M19" s="13" t="s">
        <v>136</v>
      </c>
      <c r="N19" s="7" t="s">
        <v>123</v>
      </c>
      <c r="O19" s="24" t="s">
        <v>137</v>
      </c>
      <c r="P19" s="16">
        <v>60</v>
      </c>
      <c r="Q19" s="14"/>
    </row>
    <row r="20" ht="142.5" spans="1:17">
      <c r="A20" s="7">
        <v>16</v>
      </c>
      <c r="B20" s="7" t="s">
        <v>117</v>
      </c>
      <c r="C20" s="10" t="s">
        <v>11</v>
      </c>
      <c r="D20" s="7" t="s">
        <v>138</v>
      </c>
      <c r="E20" s="7" t="s">
        <v>139</v>
      </c>
      <c r="F20" s="7" t="s">
        <v>94</v>
      </c>
      <c r="G20" s="7" t="s">
        <v>61</v>
      </c>
      <c r="H20" s="7" t="s">
        <v>119</v>
      </c>
      <c r="I20" s="7" t="s">
        <v>120</v>
      </c>
      <c r="J20" s="7" t="s">
        <v>140</v>
      </c>
      <c r="K20" s="7">
        <v>150</v>
      </c>
      <c r="L20" s="7" t="s">
        <v>63</v>
      </c>
      <c r="M20" s="7" t="s">
        <v>141</v>
      </c>
      <c r="N20" s="7" t="s">
        <v>142</v>
      </c>
      <c r="O20" s="23" t="s">
        <v>143</v>
      </c>
      <c r="P20" s="16">
        <v>90</v>
      </c>
      <c r="Q20" s="14"/>
    </row>
    <row r="21" ht="99.75" spans="1:17">
      <c r="A21" s="7">
        <v>17</v>
      </c>
      <c r="B21" s="7" t="s">
        <v>117</v>
      </c>
      <c r="C21" s="10" t="s">
        <v>11</v>
      </c>
      <c r="D21" s="7" t="s">
        <v>144</v>
      </c>
      <c r="E21" s="7" t="s">
        <v>11</v>
      </c>
      <c r="F21" s="7" t="s">
        <v>67</v>
      </c>
      <c r="G21" s="7" t="s">
        <v>145</v>
      </c>
      <c r="H21" s="7" t="s">
        <v>11</v>
      </c>
      <c r="I21" s="7" t="s">
        <v>120</v>
      </c>
      <c r="J21" s="7" t="s">
        <v>146</v>
      </c>
      <c r="K21" s="7">
        <v>250</v>
      </c>
      <c r="L21" s="7" t="s">
        <v>63</v>
      </c>
      <c r="M21" s="7" t="s">
        <v>147</v>
      </c>
      <c r="N21" s="7" t="s">
        <v>148</v>
      </c>
      <c r="O21" s="23" t="s">
        <v>149</v>
      </c>
      <c r="P21" s="16">
        <v>90</v>
      </c>
      <c r="Q21" s="14"/>
    </row>
    <row r="22" ht="142.5" spans="1:17">
      <c r="A22" s="7">
        <v>18</v>
      </c>
      <c r="B22" s="7" t="s">
        <v>117</v>
      </c>
      <c r="C22" s="10" t="s">
        <v>11</v>
      </c>
      <c r="D22" s="7" t="s">
        <v>150</v>
      </c>
      <c r="E22" s="7" t="s">
        <v>11</v>
      </c>
      <c r="F22" s="7" t="s">
        <v>94</v>
      </c>
      <c r="G22" s="7" t="s">
        <v>61</v>
      </c>
      <c r="H22" s="7" t="s">
        <v>151</v>
      </c>
      <c r="I22" s="7" t="s">
        <v>120</v>
      </c>
      <c r="J22" s="7" t="s">
        <v>152</v>
      </c>
      <c r="K22" s="7">
        <v>125</v>
      </c>
      <c r="L22" s="7" t="s">
        <v>63</v>
      </c>
      <c r="M22" s="7" t="s">
        <v>153</v>
      </c>
      <c r="N22" s="7" t="s">
        <v>154</v>
      </c>
      <c r="O22" s="23" t="s">
        <v>155</v>
      </c>
      <c r="P22" s="16">
        <v>60</v>
      </c>
      <c r="Q22" s="14"/>
    </row>
    <row r="23" ht="99.75" spans="1:17">
      <c r="A23" s="7">
        <v>19</v>
      </c>
      <c r="B23" s="7" t="s">
        <v>156</v>
      </c>
      <c r="C23" s="7" t="s">
        <v>23</v>
      </c>
      <c r="D23" s="7" t="s">
        <v>157</v>
      </c>
      <c r="E23" s="7" t="s">
        <v>23</v>
      </c>
      <c r="F23" s="7" t="s">
        <v>60</v>
      </c>
      <c r="G23" s="7" t="s">
        <v>61</v>
      </c>
      <c r="H23" s="7" t="s">
        <v>23</v>
      </c>
      <c r="I23" s="7" t="s">
        <v>158</v>
      </c>
      <c r="J23" s="7" t="s">
        <v>159</v>
      </c>
      <c r="K23" s="7">
        <v>20</v>
      </c>
      <c r="L23" s="7" t="s">
        <v>63</v>
      </c>
      <c r="M23" s="7" t="s">
        <v>160</v>
      </c>
      <c r="N23" s="7">
        <v>5000</v>
      </c>
      <c r="O23" s="7" t="s">
        <v>161</v>
      </c>
      <c r="P23" s="21">
        <v>15</v>
      </c>
      <c r="Q23" s="14"/>
    </row>
    <row r="24" ht="114" spans="1:17">
      <c r="A24" s="7">
        <v>20</v>
      </c>
      <c r="B24" s="7" t="s">
        <v>156</v>
      </c>
      <c r="C24" s="7" t="s">
        <v>23</v>
      </c>
      <c r="D24" s="7" t="s">
        <v>162</v>
      </c>
      <c r="E24" s="7" t="s">
        <v>163</v>
      </c>
      <c r="F24" s="7" t="s">
        <v>67</v>
      </c>
      <c r="G24" s="7" t="s">
        <v>61</v>
      </c>
      <c r="H24" s="7" t="s">
        <v>163</v>
      </c>
      <c r="I24" s="7" t="s">
        <v>158</v>
      </c>
      <c r="J24" s="7" t="s">
        <v>164</v>
      </c>
      <c r="K24" s="7">
        <v>30</v>
      </c>
      <c r="L24" s="7" t="s">
        <v>63</v>
      </c>
      <c r="M24" s="7" t="s">
        <v>165</v>
      </c>
      <c r="N24" s="7">
        <v>20000</v>
      </c>
      <c r="O24" s="7" t="s">
        <v>166</v>
      </c>
      <c r="P24" s="21">
        <v>25</v>
      </c>
      <c r="Q24" s="14"/>
    </row>
    <row r="25" ht="99.75" spans="1:17">
      <c r="A25" s="7">
        <v>21</v>
      </c>
      <c r="B25" s="7" t="s">
        <v>156</v>
      </c>
      <c r="C25" s="7" t="s">
        <v>23</v>
      </c>
      <c r="D25" s="7" t="s">
        <v>167</v>
      </c>
      <c r="E25" s="7" t="s">
        <v>23</v>
      </c>
      <c r="F25" s="7" t="s">
        <v>86</v>
      </c>
      <c r="G25" s="7" t="s">
        <v>61</v>
      </c>
      <c r="H25" s="7" t="s">
        <v>23</v>
      </c>
      <c r="I25" s="7" t="s">
        <v>158</v>
      </c>
      <c r="J25" s="7" t="s">
        <v>168</v>
      </c>
      <c r="K25" s="7">
        <v>270</v>
      </c>
      <c r="L25" s="7" t="s">
        <v>63</v>
      </c>
      <c r="M25" s="7" t="s">
        <v>169</v>
      </c>
      <c r="N25" s="7">
        <v>12000</v>
      </c>
      <c r="O25" s="7" t="s">
        <v>170</v>
      </c>
      <c r="P25" s="21">
        <v>200</v>
      </c>
      <c r="Q25" s="14"/>
    </row>
    <row r="26" ht="114" spans="1:17">
      <c r="A26" s="7">
        <v>22</v>
      </c>
      <c r="B26" s="7" t="s">
        <v>171</v>
      </c>
      <c r="C26" s="7" t="s">
        <v>23</v>
      </c>
      <c r="D26" s="7" t="s">
        <v>172</v>
      </c>
      <c r="E26" s="7" t="s">
        <v>173</v>
      </c>
      <c r="F26" s="7" t="s">
        <v>67</v>
      </c>
      <c r="G26" s="7" t="s">
        <v>61</v>
      </c>
      <c r="H26" s="7" t="s">
        <v>23</v>
      </c>
      <c r="I26" s="7" t="s">
        <v>158</v>
      </c>
      <c r="J26" s="7" t="s">
        <v>174</v>
      </c>
      <c r="K26" s="7">
        <v>380</v>
      </c>
      <c r="L26" s="7" t="s">
        <v>63</v>
      </c>
      <c r="M26" s="7" t="s">
        <v>175</v>
      </c>
      <c r="N26" s="7">
        <v>14000</v>
      </c>
      <c r="O26" s="7" t="s">
        <v>176</v>
      </c>
      <c r="P26" s="16">
        <v>250</v>
      </c>
      <c r="Q26" s="14"/>
    </row>
    <row r="27" ht="99.75" spans="1:17">
      <c r="A27" s="7">
        <v>23</v>
      </c>
      <c r="B27" s="7" t="s">
        <v>177</v>
      </c>
      <c r="C27" s="7" t="s">
        <v>23</v>
      </c>
      <c r="D27" s="7" t="s">
        <v>178</v>
      </c>
      <c r="E27" s="7" t="s">
        <v>23</v>
      </c>
      <c r="F27" s="7" t="s">
        <v>86</v>
      </c>
      <c r="G27" s="7" t="s">
        <v>61</v>
      </c>
      <c r="H27" s="7" t="s">
        <v>23</v>
      </c>
      <c r="I27" s="7" t="s">
        <v>158</v>
      </c>
      <c r="J27" s="7" t="s">
        <v>179</v>
      </c>
      <c r="K27" s="7">
        <v>50</v>
      </c>
      <c r="L27" s="7" t="s">
        <v>63</v>
      </c>
      <c r="M27" s="7" t="s">
        <v>180</v>
      </c>
      <c r="N27" s="7">
        <v>300</v>
      </c>
      <c r="O27" s="7" t="s">
        <v>181</v>
      </c>
      <c r="P27" s="16">
        <v>20</v>
      </c>
      <c r="Q27" s="14"/>
    </row>
    <row r="28" ht="99.75" spans="1:17">
      <c r="A28" s="7">
        <v>24</v>
      </c>
      <c r="B28" s="7" t="s">
        <v>182</v>
      </c>
      <c r="C28" s="7" t="s">
        <v>23</v>
      </c>
      <c r="D28" s="7" t="s">
        <v>183</v>
      </c>
      <c r="E28" s="7" t="s">
        <v>23</v>
      </c>
      <c r="F28" s="7" t="s">
        <v>86</v>
      </c>
      <c r="G28" s="7" t="s">
        <v>61</v>
      </c>
      <c r="H28" s="7" t="s">
        <v>23</v>
      </c>
      <c r="I28" s="7" t="s">
        <v>158</v>
      </c>
      <c r="J28" s="7" t="s">
        <v>184</v>
      </c>
      <c r="K28" s="7">
        <v>60</v>
      </c>
      <c r="L28" s="7" t="s">
        <v>63</v>
      </c>
      <c r="M28" s="7" t="s">
        <v>180</v>
      </c>
      <c r="N28" s="7">
        <v>300</v>
      </c>
      <c r="O28" s="7" t="s">
        <v>181</v>
      </c>
      <c r="P28" s="16">
        <v>30</v>
      </c>
      <c r="Q28" s="14"/>
    </row>
    <row r="29" ht="99.75" spans="1:17">
      <c r="A29" s="7">
        <v>25</v>
      </c>
      <c r="B29" s="7" t="s">
        <v>185</v>
      </c>
      <c r="C29" s="7" t="s">
        <v>23</v>
      </c>
      <c r="D29" s="7" t="s">
        <v>186</v>
      </c>
      <c r="E29" s="7" t="s">
        <v>23</v>
      </c>
      <c r="F29" s="7" t="s">
        <v>86</v>
      </c>
      <c r="G29" s="7" t="s">
        <v>61</v>
      </c>
      <c r="H29" s="7" t="s">
        <v>23</v>
      </c>
      <c r="I29" s="7" t="s">
        <v>158</v>
      </c>
      <c r="J29" s="7" t="s">
        <v>187</v>
      </c>
      <c r="K29" s="7">
        <v>60</v>
      </c>
      <c r="L29" s="7" t="s">
        <v>63</v>
      </c>
      <c r="M29" s="7" t="s">
        <v>180</v>
      </c>
      <c r="N29" s="7">
        <v>300</v>
      </c>
      <c r="O29" s="7" t="s">
        <v>181</v>
      </c>
      <c r="P29" s="16">
        <v>30</v>
      </c>
      <c r="Q29" s="14"/>
    </row>
    <row r="30" ht="114" spans="1:17">
      <c r="A30" s="7">
        <v>26</v>
      </c>
      <c r="B30" s="7" t="s">
        <v>171</v>
      </c>
      <c r="C30" s="7" t="s">
        <v>23</v>
      </c>
      <c r="D30" s="7" t="s">
        <v>188</v>
      </c>
      <c r="E30" s="7" t="s">
        <v>23</v>
      </c>
      <c r="F30" s="7" t="s">
        <v>86</v>
      </c>
      <c r="G30" s="7" t="s">
        <v>61</v>
      </c>
      <c r="H30" s="7" t="s">
        <v>23</v>
      </c>
      <c r="I30" s="7" t="s">
        <v>158</v>
      </c>
      <c r="J30" s="7" t="s">
        <v>189</v>
      </c>
      <c r="K30" s="7">
        <v>160</v>
      </c>
      <c r="L30" s="7" t="s">
        <v>63</v>
      </c>
      <c r="M30" s="7" t="s">
        <v>180</v>
      </c>
      <c r="N30" s="7">
        <v>800</v>
      </c>
      <c r="O30" s="7" t="s">
        <v>190</v>
      </c>
      <c r="P30" s="16">
        <v>95</v>
      </c>
      <c r="Q30" s="14"/>
    </row>
    <row r="31" ht="99.75" spans="1:17">
      <c r="A31" s="7">
        <v>27</v>
      </c>
      <c r="B31" s="7" t="s">
        <v>191</v>
      </c>
      <c r="C31" s="7" t="s">
        <v>23</v>
      </c>
      <c r="D31" s="7" t="s">
        <v>192</v>
      </c>
      <c r="E31" s="7" t="s">
        <v>193</v>
      </c>
      <c r="F31" s="7" t="s">
        <v>86</v>
      </c>
      <c r="G31" s="7" t="s">
        <v>61</v>
      </c>
      <c r="H31" s="7" t="s">
        <v>23</v>
      </c>
      <c r="I31" s="7" t="s">
        <v>158</v>
      </c>
      <c r="J31" s="7" t="s">
        <v>194</v>
      </c>
      <c r="K31" s="7">
        <v>200</v>
      </c>
      <c r="L31" s="7" t="s">
        <v>63</v>
      </c>
      <c r="M31" s="7" t="s">
        <v>195</v>
      </c>
      <c r="N31" s="7">
        <v>1000</v>
      </c>
      <c r="O31" s="7" t="s">
        <v>196</v>
      </c>
      <c r="P31" s="16">
        <v>15</v>
      </c>
      <c r="Q31" s="14"/>
    </row>
    <row r="32" ht="71.25" spans="1:17">
      <c r="A32" s="7">
        <v>28</v>
      </c>
      <c r="B32" s="7" t="s">
        <v>10</v>
      </c>
      <c r="C32" s="10" t="s">
        <v>10</v>
      </c>
      <c r="D32" s="7" t="s">
        <v>197</v>
      </c>
      <c r="E32" s="7" t="s">
        <v>198</v>
      </c>
      <c r="F32" s="7" t="s">
        <v>107</v>
      </c>
      <c r="G32" s="7" t="s">
        <v>61</v>
      </c>
      <c r="H32" s="7" t="s">
        <v>10</v>
      </c>
      <c r="I32" s="7" t="s">
        <v>199</v>
      </c>
      <c r="J32" s="7" t="s">
        <v>200</v>
      </c>
      <c r="K32" s="7">
        <v>500</v>
      </c>
      <c r="L32" s="7" t="s">
        <v>63</v>
      </c>
      <c r="M32" s="7" t="s">
        <v>201</v>
      </c>
      <c r="N32" s="7">
        <v>90416</v>
      </c>
      <c r="O32" s="7" t="s">
        <v>202</v>
      </c>
      <c r="P32" s="21">
        <v>250</v>
      </c>
      <c r="Q32" s="14"/>
    </row>
    <row r="33" ht="85.5" spans="1:17">
      <c r="A33" s="7">
        <v>29</v>
      </c>
      <c r="B33" s="14" t="s">
        <v>10</v>
      </c>
      <c r="C33" s="15" t="s">
        <v>10</v>
      </c>
      <c r="D33" s="7" t="s">
        <v>203</v>
      </c>
      <c r="E33" s="7" t="s">
        <v>198</v>
      </c>
      <c r="F33" s="14" t="s">
        <v>67</v>
      </c>
      <c r="G33" s="14" t="s">
        <v>61</v>
      </c>
      <c r="H33" s="14" t="s">
        <v>10</v>
      </c>
      <c r="I33" s="7" t="s">
        <v>199</v>
      </c>
      <c r="J33" s="7" t="s">
        <v>204</v>
      </c>
      <c r="K33" s="14">
        <v>150</v>
      </c>
      <c r="L33" s="7" t="s">
        <v>63</v>
      </c>
      <c r="M33" s="7" t="s">
        <v>205</v>
      </c>
      <c r="N33" s="14">
        <v>90416</v>
      </c>
      <c r="O33" s="7" t="s">
        <v>176</v>
      </c>
      <c r="P33" s="21">
        <v>70</v>
      </c>
      <c r="Q33" s="14"/>
    </row>
    <row r="34" ht="71.25" spans="1:17">
      <c r="A34" s="7">
        <v>30</v>
      </c>
      <c r="B34" s="7" t="s">
        <v>10</v>
      </c>
      <c r="C34" s="10" t="s">
        <v>10</v>
      </c>
      <c r="D34" s="7" t="s">
        <v>206</v>
      </c>
      <c r="E34" s="7" t="s">
        <v>198</v>
      </c>
      <c r="F34" s="7" t="s">
        <v>67</v>
      </c>
      <c r="G34" s="7" t="s">
        <v>61</v>
      </c>
      <c r="H34" s="7" t="s">
        <v>10</v>
      </c>
      <c r="I34" s="7" t="s">
        <v>158</v>
      </c>
      <c r="J34" s="7" t="s">
        <v>207</v>
      </c>
      <c r="K34" s="7">
        <v>300</v>
      </c>
      <c r="L34" s="7" t="s">
        <v>63</v>
      </c>
      <c r="M34" s="7" t="s">
        <v>115</v>
      </c>
      <c r="N34" s="7">
        <v>90416</v>
      </c>
      <c r="O34" s="7" t="s">
        <v>208</v>
      </c>
      <c r="P34" s="21">
        <v>150</v>
      </c>
      <c r="Q34" s="14"/>
    </row>
    <row r="35" ht="42.75" spans="1:17">
      <c r="A35" s="7">
        <v>31</v>
      </c>
      <c r="B35" s="14" t="s">
        <v>209</v>
      </c>
      <c r="C35" s="15" t="s">
        <v>10</v>
      </c>
      <c r="D35" s="7" t="s">
        <v>210</v>
      </c>
      <c r="E35" s="7" t="s">
        <v>211</v>
      </c>
      <c r="F35" s="14" t="s">
        <v>212</v>
      </c>
      <c r="G35" s="14" t="s">
        <v>61</v>
      </c>
      <c r="H35" s="14" t="s">
        <v>209</v>
      </c>
      <c r="I35" s="7" t="s">
        <v>199</v>
      </c>
      <c r="J35" s="7" t="s">
        <v>213</v>
      </c>
      <c r="K35" s="14">
        <v>700</v>
      </c>
      <c r="L35" s="7" t="s">
        <v>63</v>
      </c>
      <c r="M35" s="7" t="s">
        <v>214</v>
      </c>
      <c r="N35" s="14">
        <v>6985</v>
      </c>
      <c r="O35" s="7" t="s">
        <v>214</v>
      </c>
      <c r="P35" s="21">
        <v>400</v>
      </c>
      <c r="Q35" s="14"/>
    </row>
    <row r="36" ht="128.25" spans="1:17">
      <c r="A36" s="7">
        <v>32</v>
      </c>
      <c r="B36" s="7" t="s">
        <v>10</v>
      </c>
      <c r="C36" s="10" t="s">
        <v>10</v>
      </c>
      <c r="D36" s="7" t="s">
        <v>215</v>
      </c>
      <c r="E36" s="7" t="s">
        <v>10</v>
      </c>
      <c r="F36" s="7" t="s">
        <v>212</v>
      </c>
      <c r="G36" s="7" t="s">
        <v>61</v>
      </c>
      <c r="H36" s="7" t="s">
        <v>10</v>
      </c>
      <c r="I36" s="7" t="s">
        <v>199</v>
      </c>
      <c r="J36" s="7" t="s">
        <v>216</v>
      </c>
      <c r="K36" s="7">
        <v>90</v>
      </c>
      <c r="L36" s="7" t="s">
        <v>63</v>
      </c>
      <c r="M36" s="7" t="s">
        <v>217</v>
      </c>
      <c r="N36" s="7">
        <v>2000</v>
      </c>
      <c r="O36" s="7" t="s">
        <v>217</v>
      </c>
      <c r="P36" s="21">
        <v>30</v>
      </c>
      <c r="Q36" s="14"/>
    </row>
    <row r="37" ht="128.25" spans="1:17">
      <c r="A37" s="7">
        <v>33</v>
      </c>
      <c r="B37" s="14" t="s">
        <v>218</v>
      </c>
      <c r="C37" s="15" t="s">
        <v>10</v>
      </c>
      <c r="D37" s="7" t="s">
        <v>219</v>
      </c>
      <c r="E37" s="7" t="s">
        <v>218</v>
      </c>
      <c r="F37" s="7" t="s">
        <v>212</v>
      </c>
      <c r="G37" s="14" t="s">
        <v>61</v>
      </c>
      <c r="H37" s="14" t="s">
        <v>218</v>
      </c>
      <c r="I37" s="7" t="s">
        <v>199</v>
      </c>
      <c r="J37" s="7" t="s">
        <v>220</v>
      </c>
      <c r="K37" s="14">
        <v>200</v>
      </c>
      <c r="L37" s="7" t="s">
        <v>63</v>
      </c>
      <c r="M37" s="7" t="s">
        <v>221</v>
      </c>
      <c r="N37" s="14">
        <v>2000</v>
      </c>
      <c r="O37" s="7" t="s">
        <v>222</v>
      </c>
      <c r="P37" s="21">
        <v>80</v>
      </c>
      <c r="Q37" s="14"/>
    </row>
    <row r="38" ht="71.25" spans="1:17">
      <c r="A38" s="7">
        <v>34</v>
      </c>
      <c r="B38" s="7" t="s">
        <v>10</v>
      </c>
      <c r="C38" s="10" t="s">
        <v>10</v>
      </c>
      <c r="D38" s="7" t="s">
        <v>223</v>
      </c>
      <c r="E38" s="7" t="s">
        <v>10</v>
      </c>
      <c r="F38" s="7" t="s">
        <v>86</v>
      </c>
      <c r="G38" s="7" t="s">
        <v>61</v>
      </c>
      <c r="H38" s="7" t="s">
        <v>10</v>
      </c>
      <c r="I38" s="7" t="s">
        <v>199</v>
      </c>
      <c r="J38" s="7" t="s">
        <v>224</v>
      </c>
      <c r="K38" s="7">
        <v>300</v>
      </c>
      <c r="L38" s="7" t="s">
        <v>63</v>
      </c>
      <c r="M38" s="7" t="s">
        <v>225</v>
      </c>
      <c r="N38" s="7">
        <v>90416</v>
      </c>
      <c r="O38" s="7" t="s">
        <v>225</v>
      </c>
      <c r="P38" s="21">
        <v>120</v>
      </c>
      <c r="Q38" s="14"/>
    </row>
    <row r="39" ht="128.25" spans="1:17">
      <c r="A39" s="7">
        <v>35</v>
      </c>
      <c r="B39" s="7" t="s">
        <v>226</v>
      </c>
      <c r="C39" s="10" t="s">
        <v>30</v>
      </c>
      <c r="D39" s="7" t="s">
        <v>227</v>
      </c>
      <c r="E39" s="7" t="s">
        <v>228</v>
      </c>
      <c r="F39" s="7" t="s">
        <v>67</v>
      </c>
      <c r="G39" s="7"/>
      <c r="H39" s="7" t="s">
        <v>228</v>
      </c>
      <c r="I39" s="20">
        <v>45264</v>
      </c>
      <c r="J39" s="7" t="s">
        <v>229</v>
      </c>
      <c r="K39" s="7">
        <v>32</v>
      </c>
      <c r="L39" s="7" t="s">
        <v>63</v>
      </c>
      <c r="M39" s="7" t="s">
        <v>230</v>
      </c>
      <c r="N39" s="7" t="s">
        <v>231</v>
      </c>
      <c r="O39" s="7" t="s">
        <v>232</v>
      </c>
      <c r="P39" s="21">
        <v>32</v>
      </c>
      <c r="Q39" s="14"/>
    </row>
    <row r="40" ht="99.75" spans="1:17">
      <c r="A40" s="7">
        <v>36</v>
      </c>
      <c r="B40" s="11" t="s">
        <v>233</v>
      </c>
      <c r="C40" s="12" t="s">
        <v>30</v>
      </c>
      <c r="D40" s="7" t="s">
        <v>234</v>
      </c>
      <c r="E40" s="11" t="s">
        <v>235</v>
      </c>
      <c r="F40" s="7" t="s">
        <v>67</v>
      </c>
      <c r="G40" s="7" t="s">
        <v>145</v>
      </c>
      <c r="H40" s="7" t="s">
        <v>235</v>
      </c>
      <c r="I40" s="20">
        <v>45265</v>
      </c>
      <c r="J40" s="7" t="s">
        <v>236</v>
      </c>
      <c r="K40" s="11">
        <v>138</v>
      </c>
      <c r="L40" s="7" t="s">
        <v>63</v>
      </c>
      <c r="M40" s="7" t="s">
        <v>237</v>
      </c>
      <c r="N40" s="11" t="s">
        <v>238</v>
      </c>
      <c r="O40" s="7" t="s">
        <v>234</v>
      </c>
      <c r="P40" s="21">
        <v>100</v>
      </c>
      <c r="Q40" s="14"/>
    </row>
    <row r="41" ht="228" spans="1:17">
      <c r="A41" s="7">
        <v>37</v>
      </c>
      <c r="B41" s="11" t="s">
        <v>239</v>
      </c>
      <c r="C41" s="12" t="s">
        <v>30</v>
      </c>
      <c r="D41" s="7" t="s">
        <v>240</v>
      </c>
      <c r="E41" s="11" t="s">
        <v>241</v>
      </c>
      <c r="F41" s="7" t="s">
        <v>242</v>
      </c>
      <c r="G41" s="7" t="s">
        <v>61</v>
      </c>
      <c r="H41" s="7" t="s">
        <v>243</v>
      </c>
      <c r="I41" s="20">
        <v>45267</v>
      </c>
      <c r="J41" s="7" t="s">
        <v>244</v>
      </c>
      <c r="K41" s="11">
        <v>350</v>
      </c>
      <c r="L41" s="7" t="s">
        <v>63</v>
      </c>
      <c r="M41" s="7" t="s">
        <v>245</v>
      </c>
      <c r="N41" s="11" t="s">
        <v>246</v>
      </c>
      <c r="O41" s="7" t="s">
        <v>247</v>
      </c>
      <c r="P41" s="16">
        <v>258</v>
      </c>
      <c r="Q41" s="7" t="s">
        <v>248</v>
      </c>
    </row>
    <row r="42" ht="142.5" spans="1:17">
      <c r="A42" s="7">
        <v>38</v>
      </c>
      <c r="B42" s="7" t="s">
        <v>249</v>
      </c>
      <c r="C42" s="10" t="s">
        <v>30</v>
      </c>
      <c r="D42" s="7" t="s">
        <v>250</v>
      </c>
      <c r="E42" s="7" t="s">
        <v>251</v>
      </c>
      <c r="F42" s="11" t="s">
        <v>94</v>
      </c>
      <c r="G42" s="7" t="s">
        <v>61</v>
      </c>
      <c r="H42" s="7" t="s">
        <v>252</v>
      </c>
      <c r="I42" s="25">
        <v>45261</v>
      </c>
      <c r="J42" s="7" t="s">
        <v>253</v>
      </c>
      <c r="K42" s="7">
        <v>22</v>
      </c>
      <c r="L42" s="7" t="s">
        <v>63</v>
      </c>
      <c r="M42" s="7" t="s">
        <v>254</v>
      </c>
      <c r="N42" s="7" t="s">
        <v>255</v>
      </c>
      <c r="O42" s="7" t="s">
        <v>256</v>
      </c>
      <c r="P42" s="16">
        <v>20</v>
      </c>
      <c r="Q42" s="14"/>
    </row>
    <row r="43" ht="128.25" spans="1:17">
      <c r="A43" s="7">
        <v>39</v>
      </c>
      <c r="B43" s="11" t="s">
        <v>257</v>
      </c>
      <c r="C43" s="10" t="s">
        <v>30</v>
      </c>
      <c r="D43" s="7" t="s">
        <v>258</v>
      </c>
      <c r="E43" s="7" t="s">
        <v>259</v>
      </c>
      <c r="F43" s="7" t="s">
        <v>212</v>
      </c>
      <c r="G43" s="7" t="s">
        <v>260</v>
      </c>
      <c r="H43" s="7" t="s">
        <v>261</v>
      </c>
      <c r="I43" s="20">
        <v>45271</v>
      </c>
      <c r="J43" s="7" t="s">
        <v>262</v>
      </c>
      <c r="K43" s="7">
        <v>170</v>
      </c>
      <c r="L43" s="7" t="s">
        <v>63</v>
      </c>
      <c r="M43" s="7" t="s">
        <v>263</v>
      </c>
      <c r="N43" s="7" t="s">
        <v>264</v>
      </c>
      <c r="O43" s="7" t="s">
        <v>265</v>
      </c>
      <c r="P43" s="21">
        <v>140</v>
      </c>
      <c r="Q43" s="14"/>
    </row>
    <row r="44" ht="128.25" spans="1:17">
      <c r="A44" s="7">
        <v>40</v>
      </c>
      <c r="B44" s="11" t="s">
        <v>266</v>
      </c>
      <c r="C44" s="10" t="s">
        <v>30</v>
      </c>
      <c r="D44" s="7" t="s">
        <v>267</v>
      </c>
      <c r="E44" s="7" t="s">
        <v>268</v>
      </c>
      <c r="F44" s="7" t="s">
        <v>212</v>
      </c>
      <c r="G44" s="7" t="s">
        <v>61</v>
      </c>
      <c r="H44" s="7" t="s">
        <v>269</v>
      </c>
      <c r="I44" s="20">
        <v>45261</v>
      </c>
      <c r="J44" s="7" t="s">
        <v>270</v>
      </c>
      <c r="K44" s="7">
        <v>150</v>
      </c>
      <c r="L44" s="7" t="s">
        <v>63</v>
      </c>
      <c r="M44" s="7" t="s">
        <v>271</v>
      </c>
      <c r="N44" s="7" t="s">
        <v>272</v>
      </c>
      <c r="O44" s="7" t="s">
        <v>273</v>
      </c>
      <c r="P44" s="21">
        <v>130</v>
      </c>
      <c r="Q44" s="14"/>
    </row>
    <row r="45" ht="128.25" spans="1:17">
      <c r="A45" s="7">
        <v>41</v>
      </c>
      <c r="B45" s="11" t="s">
        <v>274</v>
      </c>
      <c r="C45" s="10" t="s">
        <v>30</v>
      </c>
      <c r="D45" s="7" t="s">
        <v>275</v>
      </c>
      <c r="E45" s="7" t="s">
        <v>276</v>
      </c>
      <c r="F45" s="7" t="s">
        <v>212</v>
      </c>
      <c r="G45" s="7" t="s">
        <v>260</v>
      </c>
      <c r="H45" s="13" t="s">
        <v>277</v>
      </c>
      <c r="I45" s="20">
        <v>45261</v>
      </c>
      <c r="J45" s="7" t="s">
        <v>278</v>
      </c>
      <c r="K45" s="7">
        <v>90</v>
      </c>
      <c r="L45" s="7" t="s">
        <v>63</v>
      </c>
      <c r="M45" s="7" t="s">
        <v>279</v>
      </c>
      <c r="N45" s="7" t="s">
        <v>280</v>
      </c>
      <c r="O45" s="7" t="s">
        <v>281</v>
      </c>
      <c r="P45" s="21">
        <v>70</v>
      </c>
      <c r="Q45" s="14"/>
    </row>
    <row r="46" ht="71.25" spans="1:17">
      <c r="A46" s="7">
        <v>42</v>
      </c>
      <c r="B46" s="7" t="s">
        <v>29</v>
      </c>
      <c r="C46" s="15" t="s">
        <v>29</v>
      </c>
      <c r="D46" s="7" t="s">
        <v>282</v>
      </c>
      <c r="E46" s="7" t="s">
        <v>283</v>
      </c>
      <c r="F46" s="7" t="s">
        <v>67</v>
      </c>
      <c r="G46" s="14" t="s">
        <v>61</v>
      </c>
      <c r="H46" s="14" t="s">
        <v>29</v>
      </c>
      <c r="I46" s="20">
        <v>45262</v>
      </c>
      <c r="J46" s="7" t="s">
        <v>284</v>
      </c>
      <c r="K46" s="7">
        <v>180</v>
      </c>
      <c r="L46" s="7" t="s">
        <v>63</v>
      </c>
      <c r="M46" s="7" t="s">
        <v>285</v>
      </c>
      <c r="N46" s="7">
        <v>113089</v>
      </c>
      <c r="O46" s="7" t="s">
        <v>285</v>
      </c>
      <c r="P46" s="21">
        <v>150</v>
      </c>
      <c r="Q46" s="14"/>
    </row>
    <row r="47" ht="57" spans="1:17">
      <c r="A47" s="7">
        <v>43</v>
      </c>
      <c r="B47" s="7" t="s">
        <v>29</v>
      </c>
      <c r="C47" s="15" t="s">
        <v>29</v>
      </c>
      <c r="D47" s="7" t="s">
        <v>286</v>
      </c>
      <c r="E47" s="7" t="s">
        <v>287</v>
      </c>
      <c r="F47" s="7" t="s">
        <v>60</v>
      </c>
      <c r="G47" s="14" t="s">
        <v>61</v>
      </c>
      <c r="H47" s="14" t="s">
        <v>29</v>
      </c>
      <c r="I47" s="20">
        <v>45263</v>
      </c>
      <c r="J47" s="7" t="s">
        <v>288</v>
      </c>
      <c r="K47" s="7">
        <v>20</v>
      </c>
      <c r="L47" s="7" t="s">
        <v>63</v>
      </c>
      <c r="M47" s="7" t="s">
        <v>289</v>
      </c>
      <c r="N47" s="7" t="s">
        <v>290</v>
      </c>
      <c r="O47" s="7" t="s">
        <v>289</v>
      </c>
      <c r="P47" s="21">
        <v>12</v>
      </c>
      <c r="Q47" s="14"/>
    </row>
    <row r="48" ht="128.25" spans="1:17">
      <c r="A48" s="7">
        <v>44</v>
      </c>
      <c r="B48" s="7" t="s">
        <v>29</v>
      </c>
      <c r="C48" s="15" t="s">
        <v>29</v>
      </c>
      <c r="D48" s="7" t="s">
        <v>291</v>
      </c>
      <c r="E48" s="7" t="s">
        <v>287</v>
      </c>
      <c r="F48" s="7" t="s">
        <v>212</v>
      </c>
      <c r="G48" s="7" t="s">
        <v>292</v>
      </c>
      <c r="H48" s="14" t="s">
        <v>29</v>
      </c>
      <c r="I48" s="20">
        <v>45264</v>
      </c>
      <c r="J48" s="7" t="s">
        <v>293</v>
      </c>
      <c r="K48" s="7">
        <v>500</v>
      </c>
      <c r="L48" s="7" t="s">
        <v>63</v>
      </c>
      <c r="M48" s="7" t="s">
        <v>294</v>
      </c>
      <c r="N48" s="7">
        <v>12598</v>
      </c>
      <c r="O48" s="7" t="s">
        <v>294</v>
      </c>
      <c r="P48" s="21">
        <v>150</v>
      </c>
      <c r="Q48" s="14"/>
    </row>
    <row r="49" ht="114" spans="1:17">
      <c r="A49" s="7">
        <v>45</v>
      </c>
      <c r="B49" s="7" t="s">
        <v>29</v>
      </c>
      <c r="C49" s="15" t="s">
        <v>29</v>
      </c>
      <c r="D49" s="7" t="s">
        <v>295</v>
      </c>
      <c r="E49" s="7" t="s">
        <v>287</v>
      </c>
      <c r="F49" s="7" t="s">
        <v>296</v>
      </c>
      <c r="G49" s="7" t="s">
        <v>297</v>
      </c>
      <c r="H49" s="14" t="s">
        <v>29</v>
      </c>
      <c r="I49" s="20">
        <v>45264</v>
      </c>
      <c r="J49" s="7" t="s">
        <v>298</v>
      </c>
      <c r="K49" s="7">
        <v>300</v>
      </c>
      <c r="L49" s="7" t="s">
        <v>63</v>
      </c>
      <c r="M49" s="7" t="s">
        <v>299</v>
      </c>
      <c r="N49" s="7">
        <v>90000</v>
      </c>
      <c r="O49" s="7" t="s">
        <v>300</v>
      </c>
      <c r="P49" s="21">
        <v>150</v>
      </c>
      <c r="Q49" s="14"/>
    </row>
    <row r="50" ht="71.25" spans="1:17">
      <c r="A50" s="7">
        <v>46</v>
      </c>
      <c r="B50" s="7" t="s">
        <v>29</v>
      </c>
      <c r="C50" s="10" t="s">
        <v>29</v>
      </c>
      <c r="D50" s="7" t="s">
        <v>301</v>
      </c>
      <c r="E50" s="7" t="s">
        <v>287</v>
      </c>
      <c r="F50" s="7" t="s">
        <v>86</v>
      </c>
      <c r="G50" s="7" t="s">
        <v>61</v>
      </c>
      <c r="H50" s="14" t="s">
        <v>29</v>
      </c>
      <c r="I50" s="20">
        <v>45264</v>
      </c>
      <c r="J50" s="7" t="s">
        <v>302</v>
      </c>
      <c r="K50" s="7">
        <v>200</v>
      </c>
      <c r="L50" s="7" t="s">
        <v>63</v>
      </c>
      <c r="M50" s="7" t="s">
        <v>303</v>
      </c>
      <c r="N50" s="7">
        <v>110000</v>
      </c>
      <c r="O50" s="7" t="s">
        <v>304</v>
      </c>
      <c r="P50" s="21">
        <v>100</v>
      </c>
      <c r="Q50" s="14"/>
    </row>
    <row r="51" ht="409" customHeight="1" spans="1:17">
      <c r="A51" s="7">
        <v>47</v>
      </c>
      <c r="B51" s="7" t="s">
        <v>29</v>
      </c>
      <c r="C51" s="15" t="s">
        <v>29</v>
      </c>
      <c r="D51" s="7" t="s">
        <v>305</v>
      </c>
      <c r="E51" s="7" t="s">
        <v>287</v>
      </c>
      <c r="F51" s="7" t="s">
        <v>86</v>
      </c>
      <c r="G51" s="14" t="s">
        <v>61</v>
      </c>
      <c r="H51" s="14" t="s">
        <v>29</v>
      </c>
      <c r="I51" s="20">
        <v>45264</v>
      </c>
      <c r="J51" s="26" t="s">
        <v>306</v>
      </c>
      <c r="K51" s="7">
        <v>300</v>
      </c>
      <c r="L51" s="7" t="s">
        <v>63</v>
      </c>
      <c r="M51" s="7" t="s">
        <v>307</v>
      </c>
      <c r="N51" s="7">
        <v>1000</v>
      </c>
      <c r="O51" s="7" t="s">
        <v>308</v>
      </c>
      <c r="P51" s="21">
        <v>80</v>
      </c>
      <c r="Q51" s="14"/>
    </row>
    <row r="52" ht="99.75" spans="1:17">
      <c r="A52" s="7">
        <v>48</v>
      </c>
      <c r="B52" s="7" t="s">
        <v>29</v>
      </c>
      <c r="C52" s="15" t="s">
        <v>29</v>
      </c>
      <c r="D52" s="7" t="s">
        <v>309</v>
      </c>
      <c r="E52" s="7" t="s">
        <v>287</v>
      </c>
      <c r="F52" s="7" t="s">
        <v>86</v>
      </c>
      <c r="G52" s="7" t="s">
        <v>61</v>
      </c>
      <c r="H52" s="14" t="s">
        <v>29</v>
      </c>
      <c r="I52" s="20">
        <v>45264</v>
      </c>
      <c r="J52" s="7" t="s">
        <v>310</v>
      </c>
      <c r="K52" s="7">
        <v>400</v>
      </c>
      <c r="L52" s="7" t="s">
        <v>63</v>
      </c>
      <c r="M52" s="7" t="s">
        <v>311</v>
      </c>
      <c r="N52" s="7">
        <v>120000</v>
      </c>
      <c r="O52" s="7" t="s">
        <v>312</v>
      </c>
      <c r="P52" s="21">
        <v>90</v>
      </c>
      <c r="Q52" s="14"/>
    </row>
    <row r="53" ht="142.5" spans="1:17">
      <c r="A53" s="7">
        <v>49</v>
      </c>
      <c r="B53" s="7" t="s">
        <v>29</v>
      </c>
      <c r="C53" s="10" t="s">
        <v>29</v>
      </c>
      <c r="D53" s="7" t="s">
        <v>313</v>
      </c>
      <c r="E53" s="7" t="s">
        <v>314</v>
      </c>
      <c r="F53" s="7" t="s">
        <v>94</v>
      </c>
      <c r="G53" s="7" t="s">
        <v>315</v>
      </c>
      <c r="H53" s="7" t="s">
        <v>29</v>
      </c>
      <c r="I53" s="20">
        <v>45261</v>
      </c>
      <c r="J53" s="7" t="s">
        <v>316</v>
      </c>
      <c r="K53" s="7">
        <v>3500</v>
      </c>
      <c r="L53" s="7" t="s">
        <v>63</v>
      </c>
      <c r="M53" s="7" t="s">
        <v>317</v>
      </c>
      <c r="N53" s="7">
        <v>3500</v>
      </c>
      <c r="O53" s="7" t="s">
        <v>318</v>
      </c>
      <c r="P53" s="21">
        <v>80</v>
      </c>
      <c r="Q53" s="14"/>
    </row>
    <row r="54" ht="71.25" spans="1:17">
      <c r="A54" s="7">
        <v>50</v>
      </c>
      <c r="B54" s="7" t="s">
        <v>319</v>
      </c>
      <c r="C54" s="10" t="s">
        <v>28</v>
      </c>
      <c r="D54" s="7" t="s">
        <v>320</v>
      </c>
      <c r="E54" s="7" t="s">
        <v>321</v>
      </c>
      <c r="F54" s="7" t="s">
        <v>60</v>
      </c>
      <c r="G54" s="7" t="s">
        <v>61</v>
      </c>
      <c r="H54" s="7" t="s">
        <v>321</v>
      </c>
      <c r="I54" s="20">
        <v>45261</v>
      </c>
      <c r="J54" s="7" t="s">
        <v>322</v>
      </c>
      <c r="K54" s="7">
        <v>20</v>
      </c>
      <c r="L54" s="7" t="s">
        <v>63</v>
      </c>
      <c r="M54" s="7" t="s">
        <v>323</v>
      </c>
      <c r="N54" s="7">
        <v>60000</v>
      </c>
      <c r="O54" s="7" t="s">
        <v>324</v>
      </c>
      <c r="P54" s="21">
        <v>20</v>
      </c>
      <c r="Q54" s="14"/>
    </row>
    <row r="55" ht="85.5" spans="1:17">
      <c r="A55" s="7">
        <v>51</v>
      </c>
      <c r="B55" s="7" t="s">
        <v>319</v>
      </c>
      <c r="C55" s="10" t="s">
        <v>28</v>
      </c>
      <c r="D55" s="7" t="s">
        <v>325</v>
      </c>
      <c r="E55" s="7" t="s">
        <v>321</v>
      </c>
      <c r="F55" s="7" t="s">
        <v>67</v>
      </c>
      <c r="G55" s="7" t="s">
        <v>61</v>
      </c>
      <c r="H55" s="7" t="s">
        <v>321</v>
      </c>
      <c r="I55" s="20">
        <v>45262</v>
      </c>
      <c r="J55" s="7" t="s">
        <v>326</v>
      </c>
      <c r="K55" s="7">
        <v>390</v>
      </c>
      <c r="L55" s="7" t="s">
        <v>63</v>
      </c>
      <c r="M55" s="7" t="s">
        <v>327</v>
      </c>
      <c r="N55" s="7">
        <v>60000</v>
      </c>
      <c r="O55" s="7" t="s">
        <v>328</v>
      </c>
      <c r="P55" s="21">
        <v>30</v>
      </c>
      <c r="Q55" s="14"/>
    </row>
    <row r="56" ht="57" spans="1:17">
      <c r="A56" s="7">
        <v>52</v>
      </c>
      <c r="B56" s="7" t="s">
        <v>319</v>
      </c>
      <c r="C56" s="10" t="s">
        <v>28</v>
      </c>
      <c r="D56" s="7" t="s">
        <v>329</v>
      </c>
      <c r="E56" s="7" t="s">
        <v>321</v>
      </c>
      <c r="F56" s="7" t="s">
        <v>67</v>
      </c>
      <c r="G56" s="7" t="s">
        <v>61</v>
      </c>
      <c r="H56" s="7" t="s">
        <v>321</v>
      </c>
      <c r="I56" s="20">
        <v>45263</v>
      </c>
      <c r="J56" s="7" t="s">
        <v>330</v>
      </c>
      <c r="K56" s="7">
        <v>200</v>
      </c>
      <c r="L56" s="7" t="s">
        <v>63</v>
      </c>
      <c r="M56" s="7" t="s">
        <v>331</v>
      </c>
      <c r="N56" s="7">
        <v>60000</v>
      </c>
      <c r="O56" s="7" t="s">
        <v>332</v>
      </c>
      <c r="P56" s="21">
        <v>90</v>
      </c>
      <c r="Q56" s="14"/>
    </row>
    <row r="57" ht="171" spans="1:17">
      <c r="A57" s="7">
        <v>53</v>
      </c>
      <c r="B57" s="7" t="s">
        <v>319</v>
      </c>
      <c r="C57" s="10" t="s">
        <v>28</v>
      </c>
      <c r="D57" s="7" t="s">
        <v>333</v>
      </c>
      <c r="E57" s="7" t="s">
        <v>321</v>
      </c>
      <c r="F57" s="7" t="s">
        <v>74</v>
      </c>
      <c r="G57" s="7" t="s">
        <v>61</v>
      </c>
      <c r="H57" s="7" t="s">
        <v>321</v>
      </c>
      <c r="I57" s="20">
        <v>45266</v>
      </c>
      <c r="J57" s="7" t="s">
        <v>334</v>
      </c>
      <c r="K57" s="7">
        <v>575</v>
      </c>
      <c r="L57" s="7" t="s">
        <v>63</v>
      </c>
      <c r="M57" s="7" t="s">
        <v>74</v>
      </c>
      <c r="N57" s="7">
        <v>60000</v>
      </c>
      <c r="O57" s="7" t="s">
        <v>335</v>
      </c>
      <c r="P57" s="16">
        <v>206.5</v>
      </c>
      <c r="Q57" s="14"/>
    </row>
    <row r="58" ht="142.5" spans="1:17">
      <c r="A58" s="7">
        <v>54</v>
      </c>
      <c r="B58" s="7" t="s">
        <v>319</v>
      </c>
      <c r="C58" s="10" t="s">
        <v>28</v>
      </c>
      <c r="D58" s="7" t="s">
        <v>336</v>
      </c>
      <c r="E58" s="7" t="s">
        <v>321</v>
      </c>
      <c r="F58" s="7" t="s">
        <v>86</v>
      </c>
      <c r="G58" s="7" t="s">
        <v>61</v>
      </c>
      <c r="H58" s="7" t="s">
        <v>321</v>
      </c>
      <c r="I58" s="20">
        <v>45268</v>
      </c>
      <c r="J58" s="7" t="s">
        <v>337</v>
      </c>
      <c r="K58" s="7">
        <v>800</v>
      </c>
      <c r="L58" s="7" t="s">
        <v>63</v>
      </c>
      <c r="M58" s="7" t="s">
        <v>338</v>
      </c>
      <c r="N58" s="7">
        <v>60000</v>
      </c>
      <c r="O58" s="7" t="s">
        <v>339</v>
      </c>
      <c r="P58" s="21">
        <v>180</v>
      </c>
      <c r="Q58" s="14"/>
    </row>
    <row r="59" ht="171" spans="1:17">
      <c r="A59" s="7">
        <v>55</v>
      </c>
      <c r="B59" s="7" t="s">
        <v>28</v>
      </c>
      <c r="C59" s="10" t="s">
        <v>28</v>
      </c>
      <c r="D59" s="7" t="s">
        <v>340</v>
      </c>
      <c r="E59" s="7" t="s">
        <v>341</v>
      </c>
      <c r="F59" s="7" t="s">
        <v>74</v>
      </c>
      <c r="G59" s="7" t="s">
        <v>61</v>
      </c>
      <c r="H59" s="7" t="s">
        <v>342</v>
      </c>
      <c r="I59" s="20">
        <v>45270</v>
      </c>
      <c r="J59" s="7" t="s">
        <v>343</v>
      </c>
      <c r="K59" s="7">
        <v>20</v>
      </c>
      <c r="L59" s="7" t="s">
        <v>63</v>
      </c>
      <c r="M59" s="7" t="s">
        <v>344</v>
      </c>
      <c r="N59" s="7">
        <v>1890</v>
      </c>
      <c r="O59" s="7" t="s">
        <v>344</v>
      </c>
      <c r="P59" s="21">
        <v>20</v>
      </c>
      <c r="Q59" s="14"/>
    </row>
    <row r="60" ht="171" spans="1:17">
      <c r="A60" s="7">
        <v>56</v>
      </c>
      <c r="B60" s="7" t="s">
        <v>28</v>
      </c>
      <c r="C60" s="10" t="s">
        <v>28</v>
      </c>
      <c r="D60" s="7" t="s">
        <v>345</v>
      </c>
      <c r="E60" s="7" t="s">
        <v>346</v>
      </c>
      <c r="F60" s="7" t="s">
        <v>74</v>
      </c>
      <c r="G60" s="7" t="s">
        <v>61</v>
      </c>
      <c r="H60" s="7" t="s">
        <v>347</v>
      </c>
      <c r="I60" s="20">
        <v>45272</v>
      </c>
      <c r="J60" s="7" t="s">
        <v>348</v>
      </c>
      <c r="K60" s="7">
        <v>20</v>
      </c>
      <c r="L60" s="7" t="s">
        <v>63</v>
      </c>
      <c r="M60" s="7" t="s">
        <v>349</v>
      </c>
      <c r="N60" s="7">
        <v>800</v>
      </c>
      <c r="O60" s="7" t="s">
        <v>350</v>
      </c>
      <c r="P60" s="21">
        <v>20</v>
      </c>
      <c r="Q60" s="14"/>
    </row>
    <row r="61" ht="171" spans="1:17">
      <c r="A61" s="7">
        <v>57</v>
      </c>
      <c r="B61" s="7" t="s">
        <v>28</v>
      </c>
      <c r="C61" s="10" t="s">
        <v>28</v>
      </c>
      <c r="D61" s="7" t="s">
        <v>351</v>
      </c>
      <c r="E61" s="7" t="s">
        <v>352</v>
      </c>
      <c r="F61" s="7" t="s">
        <v>74</v>
      </c>
      <c r="G61" s="7" t="s">
        <v>79</v>
      </c>
      <c r="H61" s="7" t="s">
        <v>352</v>
      </c>
      <c r="I61" s="20">
        <v>45274</v>
      </c>
      <c r="J61" s="7" t="s">
        <v>353</v>
      </c>
      <c r="K61" s="7">
        <v>30</v>
      </c>
      <c r="L61" s="7" t="s">
        <v>63</v>
      </c>
      <c r="M61" s="7" t="s">
        <v>354</v>
      </c>
      <c r="N61" s="7">
        <v>3000</v>
      </c>
      <c r="O61" s="7" t="s">
        <v>354</v>
      </c>
      <c r="P61" s="21">
        <v>30</v>
      </c>
      <c r="Q61" s="14"/>
    </row>
    <row r="62" ht="171" spans="1:17">
      <c r="A62" s="7">
        <v>58</v>
      </c>
      <c r="B62" s="7" t="s">
        <v>28</v>
      </c>
      <c r="C62" s="10" t="s">
        <v>28</v>
      </c>
      <c r="D62" s="7" t="s">
        <v>355</v>
      </c>
      <c r="E62" s="7" t="s">
        <v>356</v>
      </c>
      <c r="F62" s="7" t="s">
        <v>74</v>
      </c>
      <c r="G62" s="7" t="s">
        <v>357</v>
      </c>
      <c r="H62" s="7" t="s">
        <v>358</v>
      </c>
      <c r="I62" s="20">
        <v>45275</v>
      </c>
      <c r="J62" s="7" t="s">
        <v>359</v>
      </c>
      <c r="K62" s="7">
        <v>30</v>
      </c>
      <c r="L62" s="7" t="s">
        <v>63</v>
      </c>
      <c r="M62" s="7" t="s">
        <v>360</v>
      </c>
      <c r="N62" s="7">
        <v>1260</v>
      </c>
      <c r="O62" s="7" t="s">
        <v>361</v>
      </c>
      <c r="P62" s="21">
        <v>30</v>
      </c>
      <c r="Q62" s="14"/>
    </row>
    <row r="63" ht="142.5" spans="1:17">
      <c r="A63" s="7">
        <v>59</v>
      </c>
      <c r="B63" s="7" t="s">
        <v>28</v>
      </c>
      <c r="C63" s="10" t="s">
        <v>28</v>
      </c>
      <c r="D63" s="16" t="s">
        <v>362</v>
      </c>
      <c r="E63" s="7" t="s">
        <v>363</v>
      </c>
      <c r="F63" s="7" t="s">
        <v>94</v>
      </c>
      <c r="G63" s="16" t="s">
        <v>61</v>
      </c>
      <c r="H63" s="7" t="s">
        <v>363</v>
      </c>
      <c r="I63" s="20">
        <v>45269</v>
      </c>
      <c r="J63" s="7" t="s">
        <v>364</v>
      </c>
      <c r="K63" s="7">
        <v>800</v>
      </c>
      <c r="L63" s="7" t="s">
        <v>63</v>
      </c>
      <c r="M63" s="7" t="s">
        <v>365</v>
      </c>
      <c r="N63" s="7">
        <v>60000</v>
      </c>
      <c r="O63" s="7" t="s">
        <v>366</v>
      </c>
      <c r="P63" s="21">
        <v>180</v>
      </c>
      <c r="Q63" s="14"/>
    </row>
    <row r="64" ht="85.5" spans="1:17">
      <c r="A64" s="7">
        <v>60</v>
      </c>
      <c r="B64" s="7" t="s">
        <v>367</v>
      </c>
      <c r="C64" s="7" t="s">
        <v>20</v>
      </c>
      <c r="D64" s="7" t="s">
        <v>368</v>
      </c>
      <c r="E64" s="7" t="s">
        <v>20</v>
      </c>
      <c r="F64" s="7" t="s">
        <v>60</v>
      </c>
      <c r="G64" s="7" t="s">
        <v>61</v>
      </c>
      <c r="H64" s="7" t="s">
        <v>369</v>
      </c>
      <c r="I64" s="20">
        <v>45261</v>
      </c>
      <c r="J64" s="7" t="s">
        <v>159</v>
      </c>
      <c r="K64" s="7">
        <v>10</v>
      </c>
      <c r="L64" s="7" t="s">
        <v>63</v>
      </c>
      <c r="M64" s="7" t="s">
        <v>64</v>
      </c>
      <c r="N64" s="7" t="s">
        <v>370</v>
      </c>
      <c r="O64" s="7" t="s">
        <v>371</v>
      </c>
      <c r="P64" s="21">
        <v>10</v>
      </c>
      <c r="Q64" s="14"/>
    </row>
    <row r="65" ht="57" spans="1:17">
      <c r="A65" s="7">
        <v>61</v>
      </c>
      <c r="B65" s="7" t="s">
        <v>367</v>
      </c>
      <c r="C65" s="7" t="s">
        <v>20</v>
      </c>
      <c r="D65" s="7" t="s">
        <v>372</v>
      </c>
      <c r="E65" s="7" t="s">
        <v>20</v>
      </c>
      <c r="F65" s="7" t="s">
        <v>67</v>
      </c>
      <c r="G65" s="7" t="s">
        <v>260</v>
      </c>
      <c r="H65" s="7" t="s">
        <v>369</v>
      </c>
      <c r="I65" s="20">
        <v>45261</v>
      </c>
      <c r="J65" s="7" t="s">
        <v>373</v>
      </c>
      <c r="K65" s="7">
        <v>50</v>
      </c>
      <c r="L65" s="7" t="s">
        <v>63</v>
      </c>
      <c r="M65" s="7" t="s">
        <v>374</v>
      </c>
      <c r="N65" s="7" t="s">
        <v>375</v>
      </c>
      <c r="O65" s="7" t="s">
        <v>376</v>
      </c>
      <c r="P65" s="21">
        <v>50</v>
      </c>
      <c r="Q65" s="14"/>
    </row>
    <row r="66" ht="71.25" spans="1:17">
      <c r="A66" s="7">
        <v>62</v>
      </c>
      <c r="B66" s="7" t="s">
        <v>367</v>
      </c>
      <c r="C66" s="7" t="s">
        <v>20</v>
      </c>
      <c r="D66" s="7" t="s">
        <v>377</v>
      </c>
      <c r="E66" s="7" t="s">
        <v>20</v>
      </c>
      <c r="F66" s="16" t="s">
        <v>107</v>
      </c>
      <c r="G66" s="7" t="s">
        <v>61</v>
      </c>
      <c r="H66" s="7" t="s">
        <v>369</v>
      </c>
      <c r="I66" s="20">
        <v>45262</v>
      </c>
      <c r="J66" s="7" t="s">
        <v>378</v>
      </c>
      <c r="K66" s="7">
        <v>110</v>
      </c>
      <c r="L66" s="7" t="s">
        <v>63</v>
      </c>
      <c r="M66" s="7" t="s">
        <v>379</v>
      </c>
      <c r="N66" s="7" t="s">
        <v>375</v>
      </c>
      <c r="O66" s="7" t="s">
        <v>380</v>
      </c>
      <c r="P66" s="21">
        <v>110</v>
      </c>
      <c r="Q66" s="14"/>
    </row>
    <row r="67" ht="71.25" spans="1:17">
      <c r="A67" s="7">
        <v>63</v>
      </c>
      <c r="B67" s="7" t="s">
        <v>367</v>
      </c>
      <c r="C67" s="7" t="s">
        <v>20</v>
      </c>
      <c r="D67" s="7" t="s">
        <v>381</v>
      </c>
      <c r="E67" s="7" t="s">
        <v>20</v>
      </c>
      <c r="F67" s="7" t="s">
        <v>67</v>
      </c>
      <c r="G67" s="7" t="s">
        <v>61</v>
      </c>
      <c r="H67" s="7" t="s">
        <v>20</v>
      </c>
      <c r="I67" s="20">
        <v>45261</v>
      </c>
      <c r="J67" s="7" t="s">
        <v>382</v>
      </c>
      <c r="K67" s="7">
        <v>980</v>
      </c>
      <c r="L67" s="7" t="s">
        <v>63</v>
      </c>
      <c r="M67" s="7" t="s">
        <v>383</v>
      </c>
      <c r="N67" s="7" t="s">
        <v>375</v>
      </c>
      <c r="O67" s="7" t="s">
        <v>384</v>
      </c>
      <c r="P67" s="21">
        <v>320</v>
      </c>
      <c r="Q67" s="14"/>
    </row>
    <row r="68" ht="128.25" spans="1:17">
      <c r="A68" s="7">
        <v>64</v>
      </c>
      <c r="B68" s="7" t="s">
        <v>367</v>
      </c>
      <c r="C68" s="7" t="s">
        <v>20</v>
      </c>
      <c r="D68" s="7" t="s">
        <v>385</v>
      </c>
      <c r="E68" s="7" t="s">
        <v>20</v>
      </c>
      <c r="F68" s="7" t="s">
        <v>212</v>
      </c>
      <c r="G68" s="7" t="s">
        <v>386</v>
      </c>
      <c r="H68" s="7" t="s">
        <v>369</v>
      </c>
      <c r="I68" s="20">
        <v>45268</v>
      </c>
      <c r="J68" s="7" t="s">
        <v>387</v>
      </c>
      <c r="K68" s="7">
        <v>400</v>
      </c>
      <c r="L68" s="7" t="s">
        <v>63</v>
      </c>
      <c r="M68" s="7" t="s">
        <v>388</v>
      </c>
      <c r="N68" s="7" t="s">
        <v>375</v>
      </c>
      <c r="O68" s="7" t="s">
        <v>389</v>
      </c>
      <c r="P68" s="21">
        <v>100</v>
      </c>
      <c r="Q68" s="7" t="s">
        <v>99</v>
      </c>
    </row>
    <row r="69" ht="57" spans="1:17">
      <c r="A69" s="7">
        <v>65</v>
      </c>
      <c r="B69" s="7" t="s">
        <v>367</v>
      </c>
      <c r="C69" s="7" t="s">
        <v>20</v>
      </c>
      <c r="D69" s="7" t="s">
        <v>390</v>
      </c>
      <c r="E69" s="7" t="s">
        <v>20</v>
      </c>
      <c r="F69" s="7" t="s">
        <v>67</v>
      </c>
      <c r="G69" s="7" t="s">
        <v>386</v>
      </c>
      <c r="H69" s="7" t="s">
        <v>369</v>
      </c>
      <c r="I69" s="20">
        <v>45261</v>
      </c>
      <c r="J69" s="7" t="s">
        <v>391</v>
      </c>
      <c r="K69" s="7">
        <v>300</v>
      </c>
      <c r="L69" s="7" t="s">
        <v>63</v>
      </c>
      <c r="M69" s="7" t="s">
        <v>392</v>
      </c>
      <c r="N69" s="7" t="s">
        <v>375</v>
      </c>
      <c r="O69" s="7" t="s">
        <v>393</v>
      </c>
      <c r="P69" s="21">
        <v>50</v>
      </c>
      <c r="Q69" s="14"/>
    </row>
    <row r="70" ht="156.75" spans="1:17">
      <c r="A70" s="7">
        <v>66</v>
      </c>
      <c r="B70" s="7" t="s">
        <v>367</v>
      </c>
      <c r="C70" s="7" t="s">
        <v>20</v>
      </c>
      <c r="D70" s="7" t="s">
        <v>394</v>
      </c>
      <c r="E70" s="7" t="s">
        <v>20</v>
      </c>
      <c r="F70" s="7" t="s">
        <v>395</v>
      </c>
      <c r="G70" s="7" t="s">
        <v>61</v>
      </c>
      <c r="H70" s="7" t="s">
        <v>369</v>
      </c>
      <c r="I70" s="20">
        <v>45262</v>
      </c>
      <c r="J70" s="7" t="s">
        <v>396</v>
      </c>
      <c r="K70" s="7">
        <v>250</v>
      </c>
      <c r="L70" s="7" t="s">
        <v>63</v>
      </c>
      <c r="M70" s="7" t="s">
        <v>397</v>
      </c>
      <c r="N70" s="7" t="s">
        <v>375</v>
      </c>
      <c r="O70" s="7" t="s">
        <v>398</v>
      </c>
      <c r="P70" s="21">
        <v>80</v>
      </c>
      <c r="Q70" s="14"/>
    </row>
    <row r="71" ht="114" spans="1:17">
      <c r="A71" s="7">
        <v>67</v>
      </c>
      <c r="B71" s="27" t="s">
        <v>399</v>
      </c>
      <c r="C71" s="27" t="s">
        <v>19</v>
      </c>
      <c r="D71" s="27" t="s">
        <v>400</v>
      </c>
      <c r="E71" s="27" t="s">
        <v>19</v>
      </c>
      <c r="F71" s="7" t="s">
        <v>296</v>
      </c>
      <c r="G71" s="16" t="s">
        <v>61</v>
      </c>
      <c r="H71" s="16" t="s">
        <v>19</v>
      </c>
      <c r="I71" s="16" t="s">
        <v>158</v>
      </c>
      <c r="J71" s="27" t="s">
        <v>401</v>
      </c>
      <c r="K71" s="27">
        <v>300</v>
      </c>
      <c r="L71" s="27" t="s">
        <v>63</v>
      </c>
      <c r="M71" s="27" t="s">
        <v>402</v>
      </c>
      <c r="N71" s="27">
        <v>32000</v>
      </c>
      <c r="O71" s="27" t="s">
        <v>403</v>
      </c>
      <c r="P71" s="21">
        <v>102</v>
      </c>
      <c r="Q71" s="14"/>
    </row>
    <row r="72" ht="71.25" spans="1:17">
      <c r="A72" s="7">
        <v>68</v>
      </c>
      <c r="B72" s="27" t="s">
        <v>399</v>
      </c>
      <c r="C72" s="27" t="s">
        <v>19</v>
      </c>
      <c r="D72" s="27" t="s">
        <v>404</v>
      </c>
      <c r="E72" s="27" t="s">
        <v>19</v>
      </c>
      <c r="F72" s="27" t="s">
        <v>405</v>
      </c>
      <c r="G72" s="16" t="s">
        <v>61</v>
      </c>
      <c r="H72" s="16" t="s">
        <v>19</v>
      </c>
      <c r="I72" s="16" t="s">
        <v>158</v>
      </c>
      <c r="J72" s="27" t="s">
        <v>406</v>
      </c>
      <c r="K72" s="27">
        <v>500</v>
      </c>
      <c r="L72" s="27" t="s">
        <v>63</v>
      </c>
      <c r="M72" s="27" t="s">
        <v>384</v>
      </c>
      <c r="N72" s="27">
        <v>32000</v>
      </c>
      <c r="O72" s="27" t="s">
        <v>403</v>
      </c>
      <c r="P72" s="21">
        <v>305</v>
      </c>
      <c r="Q72" s="14"/>
    </row>
    <row r="73" ht="85.5" spans="1:17">
      <c r="A73" s="7">
        <v>69</v>
      </c>
      <c r="B73" s="27" t="s">
        <v>399</v>
      </c>
      <c r="C73" s="27" t="s">
        <v>19</v>
      </c>
      <c r="D73" s="27" t="s">
        <v>407</v>
      </c>
      <c r="E73" s="27" t="s">
        <v>19</v>
      </c>
      <c r="F73" s="27" t="s">
        <v>67</v>
      </c>
      <c r="G73" s="27" t="s">
        <v>61</v>
      </c>
      <c r="H73" s="27" t="s">
        <v>19</v>
      </c>
      <c r="I73" s="20">
        <v>45261</v>
      </c>
      <c r="J73" s="27" t="s">
        <v>408</v>
      </c>
      <c r="K73" s="27">
        <v>500</v>
      </c>
      <c r="L73" s="27" t="s">
        <v>63</v>
      </c>
      <c r="M73" s="27" t="s">
        <v>409</v>
      </c>
      <c r="N73" s="27">
        <v>32000</v>
      </c>
      <c r="O73" s="27" t="s">
        <v>410</v>
      </c>
      <c r="P73" s="21">
        <v>30</v>
      </c>
      <c r="Q73" s="7" t="s">
        <v>99</v>
      </c>
    </row>
    <row r="74" ht="57" spans="1:17">
      <c r="A74" s="7">
        <v>70</v>
      </c>
      <c r="B74" s="27" t="s">
        <v>399</v>
      </c>
      <c r="C74" s="27" t="s">
        <v>19</v>
      </c>
      <c r="D74" s="27" t="s">
        <v>411</v>
      </c>
      <c r="E74" s="27" t="s">
        <v>19</v>
      </c>
      <c r="F74" s="27" t="s">
        <v>67</v>
      </c>
      <c r="G74" s="27" t="s">
        <v>61</v>
      </c>
      <c r="H74" s="27" t="s">
        <v>19</v>
      </c>
      <c r="I74" s="20">
        <v>45261</v>
      </c>
      <c r="J74" s="27" t="s">
        <v>412</v>
      </c>
      <c r="K74" s="27">
        <v>150</v>
      </c>
      <c r="L74" s="27" t="s">
        <v>63</v>
      </c>
      <c r="M74" s="27" t="s">
        <v>413</v>
      </c>
      <c r="N74" s="27">
        <v>32000</v>
      </c>
      <c r="O74" s="27" t="s">
        <v>413</v>
      </c>
      <c r="P74" s="21">
        <v>48</v>
      </c>
      <c r="Q74" s="14"/>
    </row>
    <row r="75" ht="57" spans="1:17">
      <c r="A75" s="7">
        <v>71</v>
      </c>
      <c r="B75" s="27" t="s">
        <v>399</v>
      </c>
      <c r="C75" s="27" t="s">
        <v>19</v>
      </c>
      <c r="D75" s="27" t="s">
        <v>414</v>
      </c>
      <c r="E75" s="27" t="s">
        <v>19</v>
      </c>
      <c r="F75" s="27" t="s">
        <v>60</v>
      </c>
      <c r="G75" s="16" t="s">
        <v>61</v>
      </c>
      <c r="H75" s="16" t="s">
        <v>19</v>
      </c>
      <c r="I75" s="20">
        <v>45261</v>
      </c>
      <c r="J75" s="27" t="s">
        <v>415</v>
      </c>
      <c r="K75" s="27">
        <v>50</v>
      </c>
      <c r="L75" s="27" t="s">
        <v>63</v>
      </c>
      <c r="M75" s="27" t="s">
        <v>416</v>
      </c>
      <c r="N75" s="27">
        <v>32000</v>
      </c>
      <c r="O75" s="27" t="s">
        <v>417</v>
      </c>
      <c r="P75" s="21">
        <v>25</v>
      </c>
      <c r="Q75" s="14"/>
    </row>
    <row r="76" ht="409.5" spans="1:17">
      <c r="A76" s="7">
        <v>72</v>
      </c>
      <c r="B76" s="27" t="s">
        <v>399</v>
      </c>
      <c r="C76" s="27" t="s">
        <v>19</v>
      </c>
      <c r="D76" s="27" t="s">
        <v>418</v>
      </c>
      <c r="E76" s="27" t="s">
        <v>419</v>
      </c>
      <c r="F76" s="27" t="s">
        <v>86</v>
      </c>
      <c r="G76" s="27" t="s">
        <v>61</v>
      </c>
      <c r="H76" s="27" t="s">
        <v>19</v>
      </c>
      <c r="I76" s="20">
        <v>45261</v>
      </c>
      <c r="J76" s="27" t="s">
        <v>420</v>
      </c>
      <c r="K76" s="27">
        <v>2100</v>
      </c>
      <c r="L76" s="27" t="s">
        <v>63</v>
      </c>
      <c r="M76" s="27" t="s">
        <v>421</v>
      </c>
      <c r="N76" s="27">
        <v>4200</v>
      </c>
      <c r="O76" s="27" t="s">
        <v>422</v>
      </c>
      <c r="P76" s="21">
        <v>120</v>
      </c>
      <c r="Q76" s="14"/>
    </row>
    <row r="77" ht="142.5" spans="1:17">
      <c r="A77" s="7">
        <v>73</v>
      </c>
      <c r="B77" s="27" t="s">
        <v>399</v>
      </c>
      <c r="C77" s="27" t="s">
        <v>19</v>
      </c>
      <c r="D77" s="27" t="s">
        <v>423</v>
      </c>
      <c r="E77" s="27" t="s">
        <v>424</v>
      </c>
      <c r="F77" s="27" t="s">
        <v>67</v>
      </c>
      <c r="G77" s="27" t="s">
        <v>61</v>
      </c>
      <c r="H77" s="27" t="s">
        <v>19</v>
      </c>
      <c r="I77" s="20">
        <v>45261</v>
      </c>
      <c r="J77" s="27" t="s">
        <v>425</v>
      </c>
      <c r="K77" s="27">
        <v>600</v>
      </c>
      <c r="L77" s="27" t="s">
        <v>63</v>
      </c>
      <c r="M77" s="27" t="s">
        <v>426</v>
      </c>
      <c r="N77" s="27">
        <v>8200</v>
      </c>
      <c r="O77" s="27" t="s">
        <v>427</v>
      </c>
      <c r="P77" s="21">
        <v>50</v>
      </c>
      <c r="Q77" s="14"/>
    </row>
    <row r="78" ht="242.25" spans="1:17">
      <c r="A78" s="7">
        <v>74</v>
      </c>
      <c r="B78" s="27" t="s">
        <v>399</v>
      </c>
      <c r="C78" s="27" t="s">
        <v>19</v>
      </c>
      <c r="D78" s="27" t="s">
        <v>428</v>
      </c>
      <c r="E78" s="27" t="s">
        <v>19</v>
      </c>
      <c r="F78" s="27" t="s">
        <v>86</v>
      </c>
      <c r="G78" s="27" t="s">
        <v>429</v>
      </c>
      <c r="H78" s="27" t="s">
        <v>19</v>
      </c>
      <c r="I78" s="20">
        <v>45261</v>
      </c>
      <c r="J78" s="27" t="s">
        <v>430</v>
      </c>
      <c r="K78" s="27">
        <v>300</v>
      </c>
      <c r="L78" s="27" t="s">
        <v>63</v>
      </c>
      <c r="M78" s="27" t="s">
        <v>431</v>
      </c>
      <c r="N78" s="27">
        <v>32000</v>
      </c>
      <c r="O78" s="27" t="s">
        <v>432</v>
      </c>
      <c r="P78" s="21">
        <v>10</v>
      </c>
      <c r="Q78" s="14"/>
    </row>
    <row r="79" ht="156.75" spans="1:17">
      <c r="A79" s="7">
        <v>75</v>
      </c>
      <c r="B79" s="27" t="s">
        <v>399</v>
      </c>
      <c r="C79" s="27" t="s">
        <v>19</v>
      </c>
      <c r="D79" s="27" t="s">
        <v>433</v>
      </c>
      <c r="E79" s="27" t="s">
        <v>19</v>
      </c>
      <c r="F79" s="27" t="s">
        <v>434</v>
      </c>
      <c r="G79" s="27" t="s">
        <v>61</v>
      </c>
      <c r="H79" s="27" t="s">
        <v>19</v>
      </c>
      <c r="I79" s="20">
        <v>45261</v>
      </c>
      <c r="J79" s="27" t="s">
        <v>435</v>
      </c>
      <c r="K79" s="30">
        <v>270</v>
      </c>
      <c r="L79" s="27" t="s">
        <v>63</v>
      </c>
      <c r="M79" s="27" t="s">
        <v>436</v>
      </c>
      <c r="N79" s="27">
        <v>32000</v>
      </c>
      <c r="O79" s="27" t="s">
        <v>437</v>
      </c>
      <c r="P79" s="21">
        <v>10</v>
      </c>
      <c r="Q79" s="14"/>
    </row>
    <row r="80" s="1" customFormat="1" ht="157" customHeight="1" spans="1:17">
      <c r="A80" s="7">
        <v>76</v>
      </c>
      <c r="B80" s="28" t="s">
        <v>399</v>
      </c>
      <c r="C80" s="28" t="s">
        <v>19</v>
      </c>
      <c r="D80" s="28" t="s">
        <v>438</v>
      </c>
      <c r="E80" s="28" t="s">
        <v>19</v>
      </c>
      <c r="F80" s="28" t="s">
        <v>405</v>
      </c>
      <c r="G80" s="28" t="s">
        <v>61</v>
      </c>
      <c r="H80" s="29" t="s">
        <v>19</v>
      </c>
      <c r="I80" s="31">
        <v>45261</v>
      </c>
      <c r="J80" s="28" t="s">
        <v>439</v>
      </c>
      <c r="K80" s="28">
        <v>30</v>
      </c>
      <c r="L80" s="28" t="s">
        <v>63</v>
      </c>
      <c r="M80" s="28" t="s">
        <v>440</v>
      </c>
      <c r="N80" s="28">
        <v>32000</v>
      </c>
      <c r="O80" s="28" t="s">
        <v>440</v>
      </c>
      <c r="P80" s="32">
        <v>30</v>
      </c>
      <c r="Q80" s="22"/>
    </row>
    <row r="81" ht="128.25" spans="1:17">
      <c r="A81" s="7">
        <v>77</v>
      </c>
      <c r="B81" s="7" t="s">
        <v>441</v>
      </c>
      <c r="C81" s="7" t="s">
        <v>12</v>
      </c>
      <c r="D81" s="7" t="s">
        <v>442</v>
      </c>
      <c r="E81" s="7" t="s">
        <v>443</v>
      </c>
      <c r="F81" s="7" t="s">
        <v>107</v>
      </c>
      <c r="G81" s="7" t="s">
        <v>61</v>
      </c>
      <c r="H81" s="7" t="s">
        <v>12</v>
      </c>
      <c r="I81" s="20">
        <v>45261</v>
      </c>
      <c r="J81" s="7" t="s">
        <v>444</v>
      </c>
      <c r="K81" s="7">
        <v>300</v>
      </c>
      <c r="L81" s="7" t="s">
        <v>63</v>
      </c>
      <c r="M81" s="7" t="s">
        <v>445</v>
      </c>
      <c r="N81" s="7">
        <v>50000</v>
      </c>
      <c r="O81" s="7" t="s">
        <v>446</v>
      </c>
      <c r="P81" s="16">
        <v>200</v>
      </c>
      <c r="Q81" s="14"/>
    </row>
    <row r="82" ht="114" spans="1:17">
      <c r="A82" s="7">
        <v>78</v>
      </c>
      <c r="B82" s="7" t="s">
        <v>441</v>
      </c>
      <c r="C82" s="7" t="s">
        <v>12</v>
      </c>
      <c r="D82" s="7" t="s">
        <v>447</v>
      </c>
      <c r="E82" s="7" t="s">
        <v>443</v>
      </c>
      <c r="F82" s="7" t="s">
        <v>86</v>
      </c>
      <c r="G82" s="7" t="s">
        <v>61</v>
      </c>
      <c r="H82" s="7" t="s">
        <v>12</v>
      </c>
      <c r="I82" s="20">
        <v>45261</v>
      </c>
      <c r="J82" s="7" t="s">
        <v>448</v>
      </c>
      <c r="K82" s="7">
        <v>380</v>
      </c>
      <c r="L82" s="7" t="s">
        <v>63</v>
      </c>
      <c r="M82" s="7" t="s">
        <v>449</v>
      </c>
      <c r="N82" s="7">
        <v>1000000</v>
      </c>
      <c r="O82" s="7" t="s">
        <v>450</v>
      </c>
      <c r="P82" s="16">
        <v>130</v>
      </c>
      <c r="Q82" s="14"/>
    </row>
    <row r="83" ht="57" spans="1:17">
      <c r="A83" s="7">
        <v>79</v>
      </c>
      <c r="B83" s="7" t="s">
        <v>451</v>
      </c>
      <c r="C83" s="7" t="s">
        <v>12</v>
      </c>
      <c r="D83" s="7" t="s">
        <v>452</v>
      </c>
      <c r="E83" s="7" t="s">
        <v>453</v>
      </c>
      <c r="F83" s="7" t="s">
        <v>67</v>
      </c>
      <c r="G83" s="7" t="s">
        <v>61</v>
      </c>
      <c r="H83" s="7" t="s">
        <v>451</v>
      </c>
      <c r="I83" s="20">
        <v>45261</v>
      </c>
      <c r="J83" s="7" t="s">
        <v>454</v>
      </c>
      <c r="K83" s="7">
        <v>100</v>
      </c>
      <c r="L83" s="7" t="s">
        <v>63</v>
      </c>
      <c r="M83" s="7" t="s">
        <v>455</v>
      </c>
      <c r="N83" s="7">
        <v>253</v>
      </c>
      <c r="O83" s="7" t="s">
        <v>456</v>
      </c>
      <c r="P83" s="16">
        <v>100</v>
      </c>
      <c r="Q83" s="14"/>
    </row>
    <row r="84" ht="57" spans="1:17">
      <c r="A84" s="7">
        <v>80</v>
      </c>
      <c r="B84" s="7" t="s">
        <v>451</v>
      </c>
      <c r="C84" s="7" t="s">
        <v>12</v>
      </c>
      <c r="D84" s="7" t="s">
        <v>457</v>
      </c>
      <c r="E84" s="7" t="s">
        <v>453</v>
      </c>
      <c r="F84" s="7" t="s">
        <v>67</v>
      </c>
      <c r="G84" s="7" t="s">
        <v>61</v>
      </c>
      <c r="H84" s="7" t="s">
        <v>451</v>
      </c>
      <c r="I84" s="20">
        <v>45261</v>
      </c>
      <c r="J84" s="7" t="s">
        <v>458</v>
      </c>
      <c r="K84" s="7">
        <v>90</v>
      </c>
      <c r="L84" s="7" t="s">
        <v>63</v>
      </c>
      <c r="M84" s="7" t="s">
        <v>455</v>
      </c>
      <c r="N84" s="7">
        <v>221</v>
      </c>
      <c r="O84" s="7" t="s">
        <v>456</v>
      </c>
      <c r="P84" s="16">
        <v>90</v>
      </c>
      <c r="Q84" s="14"/>
    </row>
    <row r="85" ht="285" spans="1:17">
      <c r="A85" s="7">
        <v>81</v>
      </c>
      <c r="B85" s="7" t="s">
        <v>459</v>
      </c>
      <c r="C85" s="7" t="s">
        <v>12</v>
      </c>
      <c r="D85" s="7" t="s">
        <v>460</v>
      </c>
      <c r="E85" s="7" t="s">
        <v>461</v>
      </c>
      <c r="F85" s="7" t="s">
        <v>395</v>
      </c>
      <c r="G85" s="7" t="s">
        <v>61</v>
      </c>
      <c r="H85" s="7" t="s">
        <v>461</v>
      </c>
      <c r="I85" s="20">
        <v>45261</v>
      </c>
      <c r="J85" s="7" t="s">
        <v>462</v>
      </c>
      <c r="K85" s="7">
        <v>100</v>
      </c>
      <c r="L85" s="7" t="s">
        <v>63</v>
      </c>
      <c r="M85" s="7" t="s">
        <v>463</v>
      </c>
      <c r="N85" s="7">
        <v>20000</v>
      </c>
      <c r="O85" s="7" t="s">
        <v>464</v>
      </c>
      <c r="P85" s="16">
        <v>60</v>
      </c>
      <c r="Q85" s="14"/>
    </row>
    <row r="86" ht="114" spans="1:17">
      <c r="A86" s="7">
        <v>82</v>
      </c>
      <c r="B86" s="7" t="s">
        <v>459</v>
      </c>
      <c r="C86" s="7" t="s">
        <v>12</v>
      </c>
      <c r="D86" s="7" t="s">
        <v>465</v>
      </c>
      <c r="E86" s="7" t="s">
        <v>443</v>
      </c>
      <c r="F86" s="7" t="s">
        <v>67</v>
      </c>
      <c r="G86" s="7" t="s">
        <v>61</v>
      </c>
      <c r="H86" s="7" t="s">
        <v>466</v>
      </c>
      <c r="I86" s="20">
        <v>45261</v>
      </c>
      <c r="J86" s="7" t="s">
        <v>467</v>
      </c>
      <c r="K86" s="7">
        <v>50</v>
      </c>
      <c r="L86" s="7" t="s">
        <v>63</v>
      </c>
      <c r="M86" s="7" t="s">
        <v>468</v>
      </c>
      <c r="N86" s="7">
        <v>35000</v>
      </c>
      <c r="O86" s="7" t="s">
        <v>469</v>
      </c>
      <c r="P86" s="16">
        <v>45</v>
      </c>
      <c r="Q86" s="14"/>
    </row>
    <row r="87" ht="114" spans="1:17">
      <c r="A87" s="7">
        <v>83</v>
      </c>
      <c r="B87" s="7" t="s">
        <v>459</v>
      </c>
      <c r="C87" s="7" t="s">
        <v>12</v>
      </c>
      <c r="D87" s="7" t="s">
        <v>470</v>
      </c>
      <c r="E87" s="7" t="s">
        <v>443</v>
      </c>
      <c r="F87" s="7" t="s">
        <v>471</v>
      </c>
      <c r="G87" s="7" t="s">
        <v>61</v>
      </c>
      <c r="H87" s="7" t="s">
        <v>466</v>
      </c>
      <c r="I87" s="20">
        <v>45261</v>
      </c>
      <c r="J87" s="7" t="s">
        <v>472</v>
      </c>
      <c r="K87" s="7">
        <v>15</v>
      </c>
      <c r="L87" s="7" t="s">
        <v>63</v>
      </c>
      <c r="M87" s="7" t="s">
        <v>473</v>
      </c>
      <c r="N87" s="7">
        <v>35000</v>
      </c>
      <c r="O87" s="7" t="s">
        <v>474</v>
      </c>
      <c r="P87" s="16">
        <v>15</v>
      </c>
      <c r="Q87" s="14"/>
    </row>
    <row r="88" ht="128.25" spans="1:17">
      <c r="A88" s="7">
        <v>84</v>
      </c>
      <c r="B88" s="7" t="s">
        <v>475</v>
      </c>
      <c r="C88" s="7" t="s">
        <v>12</v>
      </c>
      <c r="D88" s="7" t="s">
        <v>476</v>
      </c>
      <c r="E88" s="7" t="s">
        <v>443</v>
      </c>
      <c r="F88" s="7" t="s">
        <v>60</v>
      </c>
      <c r="G88" s="7" t="s">
        <v>61</v>
      </c>
      <c r="H88" s="7" t="s">
        <v>466</v>
      </c>
      <c r="I88" s="20">
        <v>45262</v>
      </c>
      <c r="J88" s="7" t="s">
        <v>477</v>
      </c>
      <c r="K88" s="7">
        <v>30</v>
      </c>
      <c r="L88" s="7" t="s">
        <v>63</v>
      </c>
      <c r="M88" s="7" t="s">
        <v>478</v>
      </c>
      <c r="N88" s="7">
        <v>1370</v>
      </c>
      <c r="O88" s="7" t="s">
        <v>478</v>
      </c>
      <c r="P88" s="16">
        <v>20</v>
      </c>
      <c r="Q88" s="14"/>
    </row>
    <row r="89" ht="71.25" spans="1:17">
      <c r="A89" s="7">
        <v>85</v>
      </c>
      <c r="B89" s="7" t="s">
        <v>479</v>
      </c>
      <c r="C89" s="7" t="s">
        <v>8</v>
      </c>
      <c r="D89" s="7" t="s">
        <v>414</v>
      </c>
      <c r="E89" s="7" t="s">
        <v>480</v>
      </c>
      <c r="F89" s="7" t="s">
        <v>60</v>
      </c>
      <c r="G89" s="7" t="s">
        <v>61</v>
      </c>
      <c r="H89" s="7" t="s">
        <v>8</v>
      </c>
      <c r="I89" s="20">
        <v>45261</v>
      </c>
      <c r="J89" s="7" t="s">
        <v>481</v>
      </c>
      <c r="K89" s="7">
        <v>30</v>
      </c>
      <c r="L89" s="7" t="s">
        <v>63</v>
      </c>
      <c r="M89" s="7" t="s">
        <v>481</v>
      </c>
      <c r="N89" s="7" t="s">
        <v>482</v>
      </c>
      <c r="O89" s="7" t="s">
        <v>483</v>
      </c>
      <c r="P89" s="21">
        <v>30</v>
      </c>
      <c r="Q89" s="14"/>
    </row>
    <row r="90" ht="228" spans="1:17">
      <c r="A90" s="7">
        <v>86</v>
      </c>
      <c r="B90" s="7" t="s">
        <v>479</v>
      </c>
      <c r="C90" s="7" t="s">
        <v>8</v>
      </c>
      <c r="D90" s="27" t="s">
        <v>484</v>
      </c>
      <c r="E90" s="7" t="s">
        <v>45</v>
      </c>
      <c r="F90" s="7" t="s">
        <v>67</v>
      </c>
      <c r="G90" s="7" t="s">
        <v>61</v>
      </c>
      <c r="H90" s="7" t="s">
        <v>8</v>
      </c>
      <c r="I90" s="20">
        <v>45261</v>
      </c>
      <c r="J90" s="7" t="s">
        <v>485</v>
      </c>
      <c r="K90" s="7">
        <v>140</v>
      </c>
      <c r="L90" s="7" t="s">
        <v>63</v>
      </c>
      <c r="M90" s="7" t="s">
        <v>486</v>
      </c>
      <c r="N90" s="7" t="s">
        <v>487</v>
      </c>
      <c r="O90" s="7" t="s">
        <v>488</v>
      </c>
      <c r="P90" s="21">
        <v>140</v>
      </c>
      <c r="Q90" s="14"/>
    </row>
    <row r="91" ht="171" spans="1:17">
      <c r="A91" s="7">
        <v>87</v>
      </c>
      <c r="B91" s="7" t="s">
        <v>479</v>
      </c>
      <c r="C91" s="7" t="s">
        <v>8</v>
      </c>
      <c r="D91" s="7" t="s">
        <v>489</v>
      </c>
      <c r="E91" s="7" t="s">
        <v>490</v>
      </c>
      <c r="F91" s="7" t="s">
        <v>86</v>
      </c>
      <c r="G91" s="7" t="s">
        <v>61</v>
      </c>
      <c r="H91" s="7" t="s">
        <v>8</v>
      </c>
      <c r="I91" s="20">
        <v>45261</v>
      </c>
      <c r="J91" s="7" t="s">
        <v>491</v>
      </c>
      <c r="K91" s="7">
        <v>600</v>
      </c>
      <c r="L91" s="7" t="s">
        <v>63</v>
      </c>
      <c r="M91" s="7" t="s">
        <v>492</v>
      </c>
      <c r="N91" s="7" t="s">
        <v>493</v>
      </c>
      <c r="O91" s="7" t="s">
        <v>494</v>
      </c>
      <c r="P91" s="21">
        <v>450</v>
      </c>
      <c r="Q91" s="14"/>
    </row>
    <row r="92" ht="99.75" spans="1:17">
      <c r="A92" s="7">
        <v>88</v>
      </c>
      <c r="B92" s="7" t="s">
        <v>479</v>
      </c>
      <c r="C92" s="7" t="s">
        <v>8</v>
      </c>
      <c r="D92" s="7" t="s">
        <v>495</v>
      </c>
      <c r="E92" s="7" t="s">
        <v>490</v>
      </c>
      <c r="F92" s="7" t="s">
        <v>86</v>
      </c>
      <c r="G92" s="7" t="s">
        <v>61</v>
      </c>
      <c r="H92" s="7" t="s">
        <v>8</v>
      </c>
      <c r="I92" s="20">
        <v>45261</v>
      </c>
      <c r="J92" s="7" t="s">
        <v>496</v>
      </c>
      <c r="K92" s="7">
        <v>30</v>
      </c>
      <c r="L92" s="7" t="s">
        <v>63</v>
      </c>
      <c r="M92" s="7" t="s">
        <v>497</v>
      </c>
      <c r="N92" s="7" t="s">
        <v>498</v>
      </c>
      <c r="O92" s="7" t="s">
        <v>499</v>
      </c>
      <c r="P92" s="21">
        <v>10</v>
      </c>
      <c r="Q92" s="14"/>
    </row>
    <row r="93" ht="114" spans="1:17">
      <c r="A93" s="7">
        <v>89</v>
      </c>
      <c r="B93" s="7" t="s">
        <v>479</v>
      </c>
      <c r="C93" s="7" t="s">
        <v>8</v>
      </c>
      <c r="D93" s="7" t="s">
        <v>500</v>
      </c>
      <c r="E93" s="7" t="s">
        <v>490</v>
      </c>
      <c r="F93" s="7" t="s">
        <v>67</v>
      </c>
      <c r="G93" s="7" t="s">
        <v>501</v>
      </c>
      <c r="H93" s="7" t="s">
        <v>8</v>
      </c>
      <c r="I93" s="20">
        <v>45261</v>
      </c>
      <c r="J93" s="7" t="s">
        <v>502</v>
      </c>
      <c r="K93" s="7">
        <v>100</v>
      </c>
      <c r="L93" s="7" t="s">
        <v>63</v>
      </c>
      <c r="M93" s="7" t="s">
        <v>503</v>
      </c>
      <c r="N93" s="7" t="s">
        <v>504</v>
      </c>
      <c r="O93" s="7" t="s">
        <v>505</v>
      </c>
      <c r="P93" s="21">
        <v>50</v>
      </c>
      <c r="Q93" s="14"/>
    </row>
    <row r="94" ht="156.75" spans="1:17">
      <c r="A94" s="7">
        <v>90</v>
      </c>
      <c r="B94" s="7" t="s">
        <v>479</v>
      </c>
      <c r="C94" s="7" t="s">
        <v>8</v>
      </c>
      <c r="D94" s="7" t="s">
        <v>506</v>
      </c>
      <c r="E94" s="7" t="s">
        <v>507</v>
      </c>
      <c r="F94" s="7" t="s">
        <v>94</v>
      </c>
      <c r="G94" s="7" t="s">
        <v>508</v>
      </c>
      <c r="H94" s="7" t="s">
        <v>8</v>
      </c>
      <c r="I94" s="20">
        <v>45261</v>
      </c>
      <c r="J94" s="7" t="s">
        <v>509</v>
      </c>
      <c r="K94" s="7">
        <v>80</v>
      </c>
      <c r="L94" s="7" t="s">
        <v>63</v>
      </c>
      <c r="M94" s="7" t="s">
        <v>510</v>
      </c>
      <c r="N94" s="7" t="s">
        <v>511</v>
      </c>
      <c r="O94" s="7" t="s">
        <v>512</v>
      </c>
      <c r="P94" s="21">
        <v>30</v>
      </c>
      <c r="Q94" s="14"/>
    </row>
    <row r="95" ht="142.5" spans="1:17">
      <c r="A95" s="7">
        <v>91</v>
      </c>
      <c r="B95" s="7" t="s">
        <v>479</v>
      </c>
      <c r="C95" s="7" t="s">
        <v>8</v>
      </c>
      <c r="D95" s="7" t="s">
        <v>513</v>
      </c>
      <c r="E95" s="7" t="s">
        <v>507</v>
      </c>
      <c r="F95" s="7" t="s">
        <v>94</v>
      </c>
      <c r="G95" s="7" t="s">
        <v>514</v>
      </c>
      <c r="H95" s="7" t="s">
        <v>8</v>
      </c>
      <c r="I95" s="20">
        <v>45261</v>
      </c>
      <c r="J95" s="7" t="s">
        <v>515</v>
      </c>
      <c r="K95" s="7">
        <v>200</v>
      </c>
      <c r="L95" s="7" t="s">
        <v>63</v>
      </c>
      <c r="M95" s="7" t="s">
        <v>516</v>
      </c>
      <c r="N95" s="7" t="s">
        <v>517</v>
      </c>
      <c r="O95" s="7" t="s">
        <v>518</v>
      </c>
      <c r="P95" s="21">
        <v>20</v>
      </c>
      <c r="Q95" s="14"/>
    </row>
    <row r="96" ht="128.25" spans="1:17">
      <c r="A96" s="7">
        <v>92</v>
      </c>
      <c r="B96" s="7" t="s">
        <v>479</v>
      </c>
      <c r="C96" s="7" t="s">
        <v>8</v>
      </c>
      <c r="D96" s="7" t="s">
        <v>519</v>
      </c>
      <c r="E96" s="7" t="s">
        <v>507</v>
      </c>
      <c r="F96" s="7" t="s">
        <v>520</v>
      </c>
      <c r="G96" s="7" t="s">
        <v>521</v>
      </c>
      <c r="H96" s="7" t="s">
        <v>8</v>
      </c>
      <c r="I96" s="20">
        <v>45261</v>
      </c>
      <c r="J96" s="7" t="s">
        <v>522</v>
      </c>
      <c r="K96" s="7">
        <v>150</v>
      </c>
      <c r="L96" s="7" t="s">
        <v>63</v>
      </c>
      <c r="M96" s="7" t="s">
        <v>523</v>
      </c>
      <c r="N96" s="7" t="s">
        <v>504</v>
      </c>
      <c r="O96" s="7" t="s">
        <v>524</v>
      </c>
      <c r="P96" s="21">
        <v>50</v>
      </c>
      <c r="Q96" s="14"/>
    </row>
    <row r="97" ht="57" spans="1:17">
      <c r="A97" s="7">
        <v>93</v>
      </c>
      <c r="B97" s="7" t="s">
        <v>525</v>
      </c>
      <c r="C97" s="7" t="s">
        <v>16</v>
      </c>
      <c r="D97" s="7" t="s">
        <v>526</v>
      </c>
      <c r="E97" s="7"/>
      <c r="F97" s="7" t="s">
        <v>60</v>
      </c>
      <c r="G97" s="7" t="s">
        <v>61</v>
      </c>
      <c r="H97" s="7" t="s">
        <v>16</v>
      </c>
      <c r="I97" s="7" t="s">
        <v>158</v>
      </c>
      <c r="J97" s="7" t="s">
        <v>527</v>
      </c>
      <c r="K97" s="7">
        <v>30</v>
      </c>
      <c r="L97" s="7" t="s">
        <v>63</v>
      </c>
      <c r="M97" s="7" t="s">
        <v>528</v>
      </c>
      <c r="N97" s="7">
        <v>28000</v>
      </c>
      <c r="O97" s="7" t="s">
        <v>529</v>
      </c>
      <c r="P97" s="16">
        <v>15</v>
      </c>
      <c r="Q97" s="14"/>
    </row>
    <row r="98" ht="57" spans="1:17">
      <c r="A98" s="7">
        <v>94</v>
      </c>
      <c r="B98" s="7" t="s">
        <v>525</v>
      </c>
      <c r="C98" s="7" t="s">
        <v>16</v>
      </c>
      <c r="D98" s="7" t="s">
        <v>530</v>
      </c>
      <c r="E98" s="7"/>
      <c r="F98" s="7" t="s">
        <v>67</v>
      </c>
      <c r="G98" s="7" t="s">
        <v>61</v>
      </c>
      <c r="H98" s="7" t="s">
        <v>16</v>
      </c>
      <c r="I98" s="7" t="s">
        <v>158</v>
      </c>
      <c r="J98" s="7" t="s">
        <v>531</v>
      </c>
      <c r="K98" s="7">
        <v>50</v>
      </c>
      <c r="L98" s="7" t="s">
        <v>63</v>
      </c>
      <c r="M98" s="7" t="s">
        <v>532</v>
      </c>
      <c r="N98" s="7">
        <v>28000</v>
      </c>
      <c r="O98" s="7" t="s">
        <v>533</v>
      </c>
      <c r="P98" s="16">
        <v>30</v>
      </c>
      <c r="Q98" s="14"/>
    </row>
    <row r="99" ht="156.75" spans="1:17">
      <c r="A99" s="7">
        <v>95</v>
      </c>
      <c r="B99" s="7" t="s">
        <v>525</v>
      </c>
      <c r="C99" s="7" t="s">
        <v>16</v>
      </c>
      <c r="D99" s="7" t="s">
        <v>534</v>
      </c>
      <c r="E99" s="7"/>
      <c r="F99" s="7" t="s">
        <v>67</v>
      </c>
      <c r="G99" s="7" t="s">
        <v>61</v>
      </c>
      <c r="H99" s="7" t="s">
        <v>16</v>
      </c>
      <c r="I99" s="7" t="s">
        <v>158</v>
      </c>
      <c r="J99" s="7" t="s">
        <v>535</v>
      </c>
      <c r="K99" s="7">
        <v>650</v>
      </c>
      <c r="L99" s="7" t="s">
        <v>63</v>
      </c>
      <c r="M99" s="7" t="s">
        <v>536</v>
      </c>
      <c r="N99" s="7">
        <v>28000</v>
      </c>
      <c r="O99" s="7" t="s">
        <v>533</v>
      </c>
      <c r="P99" s="16">
        <v>145</v>
      </c>
      <c r="Q99" s="14"/>
    </row>
    <row r="100" ht="142.5" spans="1:17">
      <c r="A100" s="7">
        <v>96</v>
      </c>
      <c r="B100" s="7" t="s">
        <v>525</v>
      </c>
      <c r="C100" s="7" t="s">
        <v>16</v>
      </c>
      <c r="D100" s="7" t="s">
        <v>537</v>
      </c>
      <c r="E100" s="7"/>
      <c r="F100" s="7" t="s">
        <v>94</v>
      </c>
      <c r="G100" s="7" t="s">
        <v>61</v>
      </c>
      <c r="H100" s="7" t="s">
        <v>538</v>
      </c>
      <c r="I100" s="7" t="s">
        <v>158</v>
      </c>
      <c r="J100" s="7" t="s">
        <v>539</v>
      </c>
      <c r="K100" s="7">
        <v>500</v>
      </c>
      <c r="L100" s="7" t="s">
        <v>63</v>
      </c>
      <c r="M100" s="7" t="s">
        <v>540</v>
      </c>
      <c r="N100" s="7">
        <v>28000</v>
      </c>
      <c r="O100" s="7" t="s">
        <v>541</v>
      </c>
      <c r="P100" s="16">
        <v>200</v>
      </c>
      <c r="Q100" s="14"/>
    </row>
    <row r="101" ht="85.5" spans="1:17">
      <c r="A101" s="7">
        <v>97</v>
      </c>
      <c r="B101" s="7" t="s">
        <v>525</v>
      </c>
      <c r="C101" s="7" t="s">
        <v>16</v>
      </c>
      <c r="D101" s="7" t="s">
        <v>542</v>
      </c>
      <c r="E101" s="7"/>
      <c r="F101" s="7" t="s">
        <v>543</v>
      </c>
      <c r="G101" s="7" t="s">
        <v>61</v>
      </c>
      <c r="H101" s="7" t="s">
        <v>16</v>
      </c>
      <c r="I101" s="7" t="s">
        <v>158</v>
      </c>
      <c r="J101" s="7" t="s">
        <v>544</v>
      </c>
      <c r="K101" s="33">
        <v>300</v>
      </c>
      <c r="L101" s="7" t="s">
        <v>63</v>
      </c>
      <c r="M101" s="7" t="s">
        <v>545</v>
      </c>
      <c r="N101" s="7">
        <v>28000</v>
      </c>
      <c r="O101" s="7" t="s">
        <v>546</v>
      </c>
      <c r="P101" s="16">
        <v>100</v>
      </c>
      <c r="Q101" s="7" t="s">
        <v>99</v>
      </c>
    </row>
    <row r="102" ht="142.5" spans="1:17">
      <c r="A102" s="7">
        <v>98</v>
      </c>
      <c r="B102" s="7" t="s">
        <v>525</v>
      </c>
      <c r="C102" s="7" t="s">
        <v>16</v>
      </c>
      <c r="D102" s="7" t="s">
        <v>547</v>
      </c>
      <c r="E102" s="7"/>
      <c r="F102" s="7" t="s">
        <v>434</v>
      </c>
      <c r="G102" s="7" t="s">
        <v>61</v>
      </c>
      <c r="H102" s="7" t="s">
        <v>16</v>
      </c>
      <c r="I102" s="7" t="s">
        <v>158</v>
      </c>
      <c r="J102" s="7" t="s">
        <v>548</v>
      </c>
      <c r="K102" s="7">
        <v>500</v>
      </c>
      <c r="L102" s="7" t="s">
        <v>63</v>
      </c>
      <c r="M102" s="7" t="s">
        <v>549</v>
      </c>
      <c r="N102" s="7">
        <v>10000</v>
      </c>
      <c r="O102" s="7" t="s">
        <v>550</v>
      </c>
      <c r="P102" s="16">
        <v>150</v>
      </c>
      <c r="Q102" s="14"/>
    </row>
    <row r="103" ht="156.75" spans="1:17">
      <c r="A103" s="7">
        <v>99</v>
      </c>
      <c r="B103" s="7" t="s">
        <v>525</v>
      </c>
      <c r="C103" s="7" t="s">
        <v>16</v>
      </c>
      <c r="D103" s="7" t="s">
        <v>551</v>
      </c>
      <c r="E103" s="7"/>
      <c r="F103" s="7" t="s">
        <v>395</v>
      </c>
      <c r="G103" s="7" t="s">
        <v>61</v>
      </c>
      <c r="H103" s="7" t="s">
        <v>16</v>
      </c>
      <c r="I103" s="7" t="s">
        <v>158</v>
      </c>
      <c r="J103" s="7" t="s">
        <v>552</v>
      </c>
      <c r="K103" s="7">
        <v>300</v>
      </c>
      <c r="L103" s="7" t="s">
        <v>63</v>
      </c>
      <c r="M103" s="7" t="s">
        <v>553</v>
      </c>
      <c r="N103" s="7">
        <v>28000</v>
      </c>
      <c r="O103" s="7" t="s">
        <v>554</v>
      </c>
      <c r="P103" s="16">
        <v>100</v>
      </c>
      <c r="Q103" s="14"/>
    </row>
    <row r="104" ht="128.25" spans="1:17">
      <c r="A104" s="7">
        <v>100</v>
      </c>
      <c r="B104" s="11" t="s">
        <v>555</v>
      </c>
      <c r="C104" s="11" t="s">
        <v>22</v>
      </c>
      <c r="D104" s="11" t="s">
        <v>556</v>
      </c>
      <c r="E104" s="11" t="s">
        <v>22</v>
      </c>
      <c r="F104" s="11" t="s">
        <v>86</v>
      </c>
      <c r="G104" s="11" t="s">
        <v>61</v>
      </c>
      <c r="H104" s="11" t="s">
        <v>22</v>
      </c>
      <c r="I104" s="11" t="s">
        <v>158</v>
      </c>
      <c r="J104" s="7" t="s">
        <v>557</v>
      </c>
      <c r="K104" s="7">
        <v>350</v>
      </c>
      <c r="L104" s="11" t="s">
        <v>63</v>
      </c>
      <c r="M104" s="11" t="s">
        <v>558</v>
      </c>
      <c r="N104" s="11" t="s">
        <v>559</v>
      </c>
      <c r="O104" s="11" t="s">
        <v>560</v>
      </c>
      <c r="P104" s="21">
        <v>50</v>
      </c>
      <c r="Q104" s="14"/>
    </row>
    <row r="105" ht="57" spans="1:17">
      <c r="A105" s="7">
        <v>101</v>
      </c>
      <c r="B105" s="11" t="s">
        <v>561</v>
      </c>
      <c r="C105" s="11" t="s">
        <v>22</v>
      </c>
      <c r="D105" s="11" t="s">
        <v>562</v>
      </c>
      <c r="E105" s="11" t="s">
        <v>22</v>
      </c>
      <c r="F105" s="11" t="s">
        <v>67</v>
      </c>
      <c r="G105" s="11" t="s">
        <v>61</v>
      </c>
      <c r="H105" s="11" t="s">
        <v>22</v>
      </c>
      <c r="I105" s="11" t="s">
        <v>158</v>
      </c>
      <c r="J105" s="11" t="s">
        <v>563</v>
      </c>
      <c r="K105" s="7">
        <v>100</v>
      </c>
      <c r="L105" s="7" t="s">
        <v>63</v>
      </c>
      <c r="M105" s="11" t="s">
        <v>564</v>
      </c>
      <c r="N105" s="11" t="s">
        <v>565</v>
      </c>
      <c r="O105" s="11" t="s">
        <v>566</v>
      </c>
      <c r="P105" s="21">
        <v>30</v>
      </c>
      <c r="Q105" s="14"/>
    </row>
    <row r="106" ht="156.75" spans="1:17">
      <c r="A106" s="7">
        <v>102</v>
      </c>
      <c r="B106" s="11" t="s">
        <v>555</v>
      </c>
      <c r="C106" s="11" t="s">
        <v>22</v>
      </c>
      <c r="D106" s="7" t="s">
        <v>567</v>
      </c>
      <c r="E106" s="11" t="s">
        <v>22</v>
      </c>
      <c r="F106" s="11" t="s">
        <v>86</v>
      </c>
      <c r="G106" s="11" t="s">
        <v>61</v>
      </c>
      <c r="H106" s="11" t="s">
        <v>22</v>
      </c>
      <c r="I106" s="11" t="s">
        <v>158</v>
      </c>
      <c r="J106" s="7" t="s">
        <v>568</v>
      </c>
      <c r="K106" s="14">
        <v>50</v>
      </c>
      <c r="L106" s="7" t="s">
        <v>63</v>
      </c>
      <c r="M106" s="7" t="s">
        <v>569</v>
      </c>
      <c r="N106" s="14">
        <v>3000</v>
      </c>
      <c r="O106" s="7" t="s">
        <v>570</v>
      </c>
      <c r="P106" s="21">
        <v>50</v>
      </c>
      <c r="Q106" s="14"/>
    </row>
    <row r="107" ht="242.25" spans="1:17">
      <c r="A107" s="7">
        <v>103</v>
      </c>
      <c r="B107" s="11" t="s">
        <v>555</v>
      </c>
      <c r="C107" s="11" t="s">
        <v>22</v>
      </c>
      <c r="D107" s="11" t="s">
        <v>571</v>
      </c>
      <c r="E107" s="11" t="s">
        <v>572</v>
      </c>
      <c r="F107" s="11" t="s">
        <v>86</v>
      </c>
      <c r="G107" s="11" t="s">
        <v>61</v>
      </c>
      <c r="H107" s="11" t="s">
        <v>572</v>
      </c>
      <c r="I107" s="11" t="s">
        <v>158</v>
      </c>
      <c r="J107" s="7" t="s">
        <v>573</v>
      </c>
      <c r="K107" s="7">
        <v>150</v>
      </c>
      <c r="L107" s="11" t="s">
        <v>63</v>
      </c>
      <c r="M107" s="11" t="s">
        <v>574</v>
      </c>
      <c r="N107" s="11" t="s">
        <v>559</v>
      </c>
      <c r="O107" s="11" t="s">
        <v>575</v>
      </c>
      <c r="P107" s="21">
        <v>100</v>
      </c>
      <c r="Q107" s="14"/>
    </row>
    <row r="108" ht="114" spans="1:17">
      <c r="A108" s="7">
        <v>104</v>
      </c>
      <c r="B108" s="11" t="s">
        <v>555</v>
      </c>
      <c r="C108" s="11" t="s">
        <v>22</v>
      </c>
      <c r="D108" s="11" t="s">
        <v>576</v>
      </c>
      <c r="E108" s="11" t="s">
        <v>22</v>
      </c>
      <c r="F108" s="11" t="s">
        <v>86</v>
      </c>
      <c r="G108" s="11" t="s">
        <v>61</v>
      </c>
      <c r="H108" s="11" t="s">
        <v>22</v>
      </c>
      <c r="I108" s="11" t="s">
        <v>158</v>
      </c>
      <c r="J108" s="11" t="s">
        <v>577</v>
      </c>
      <c r="K108" s="7">
        <v>50</v>
      </c>
      <c r="L108" s="7" t="s">
        <v>63</v>
      </c>
      <c r="M108" s="11" t="s">
        <v>578</v>
      </c>
      <c r="N108" s="11" t="s">
        <v>559</v>
      </c>
      <c r="O108" s="11" t="s">
        <v>579</v>
      </c>
      <c r="P108" s="21">
        <v>50</v>
      </c>
      <c r="Q108" s="14"/>
    </row>
    <row r="109" ht="99.75" spans="1:17">
      <c r="A109" s="7">
        <v>105</v>
      </c>
      <c r="B109" s="7" t="s">
        <v>580</v>
      </c>
      <c r="C109" s="7" t="s">
        <v>22</v>
      </c>
      <c r="D109" s="7" t="s">
        <v>581</v>
      </c>
      <c r="E109" s="7" t="s">
        <v>572</v>
      </c>
      <c r="F109" s="7" t="s">
        <v>86</v>
      </c>
      <c r="G109" s="7" t="s">
        <v>61</v>
      </c>
      <c r="H109" s="7" t="s">
        <v>572</v>
      </c>
      <c r="I109" s="20" t="s">
        <v>158</v>
      </c>
      <c r="J109" s="7" t="s">
        <v>582</v>
      </c>
      <c r="K109" s="7">
        <v>30</v>
      </c>
      <c r="L109" s="7" t="s">
        <v>63</v>
      </c>
      <c r="M109" s="7" t="s">
        <v>583</v>
      </c>
      <c r="N109" s="7">
        <v>4000</v>
      </c>
      <c r="O109" s="7" t="s">
        <v>584</v>
      </c>
      <c r="P109" s="21">
        <v>30</v>
      </c>
      <c r="Q109" s="14"/>
    </row>
    <row r="110" ht="128.25" spans="1:17">
      <c r="A110" s="7">
        <v>106</v>
      </c>
      <c r="B110" s="7" t="s">
        <v>585</v>
      </c>
      <c r="C110" s="7" t="s">
        <v>22</v>
      </c>
      <c r="D110" s="7" t="s">
        <v>586</v>
      </c>
      <c r="E110" s="7" t="s">
        <v>22</v>
      </c>
      <c r="F110" s="7" t="s">
        <v>587</v>
      </c>
      <c r="G110" s="7" t="s">
        <v>61</v>
      </c>
      <c r="H110" s="7" t="s">
        <v>22</v>
      </c>
      <c r="I110" s="7" t="s">
        <v>158</v>
      </c>
      <c r="J110" s="7" t="s">
        <v>588</v>
      </c>
      <c r="K110" s="7">
        <v>300</v>
      </c>
      <c r="L110" s="7" t="s">
        <v>63</v>
      </c>
      <c r="M110" s="7" t="s">
        <v>589</v>
      </c>
      <c r="N110" s="7">
        <v>3000</v>
      </c>
      <c r="O110" s="7" t="s">
        <v>590</v>
      </c>
      <c r="P110" s="21">
        <v>100</v>
      </c>
      <c r="Q110" s="14"/>
    </row>
    <row r="111" ht="114" spans="1:17">
      <c r="A111" s="7">
        <v>107</v>
      </c>
      <c r="B111" s="7" t="s">
        <v>555</v>
      </c>
      <c r="C111" s="7" t="s">
        <v>22</v>
      </c>
      <c r="D111" s="7" t="s">
        <v>591</v>
      </c>
      <c r="E111" s="7" t="s">
        <v>22</v>
      </c>
      <c r="F111" s="7" t="s">
        <v>67</v>
      </c>
      <c r="G111" s="7" t="s">
        <v>61</v>
      </c>
      <c r="H111" s="7" t="s">
        <v>22</v>
      </c>
      <c r="I111" s="7" t="s">
        <v>158</v>
      </c>
      <c r="J111" s="7" t="s">
        <v>592</v>
      </c>
      <c r="K111" s="7">
        <v>300</v>
      </c>
      <c r="L111" s="7" t="s">
        <v>63</v>
      </c>
      <c r="M111" s="7" t="s">
        <v>593</v>
      </c>
      <c r="N111" s="7" t="s">
        <v>565</v>
      </c>
      <c r="O111" s="7" t="s">
        <v>594</v>
      </c>
      <c r="P111" s="21">
        <v>200</v>
      </c>
      <c r="Q111" s="14"/>
    </row>
    <row r="112" ht="114" spans="1:17">
      <c r="A112" s="7">
        <v>108</v>
      </c>
      <c r="B112" s="11" t="s">
        <v>555</v>
      </c>
      <c r="C112" s="11" t="s">
        <v>22</v>
      </c>
      <c r="D112" s="11" t="s">
        <v>595</v>
      </c>
      <c r="E112" s="11" t="s">
        <v>22</v>
      </c>
      <c r="F112" s="11" t="s">
        <v>86</v>
      </c>
      <c r="G112" s="11" t="s">
        <v>61</v>
      </c>
      <c r="H112" s="11" t="s">
        <v>22</v>
      </c>
      <c r="I112" s="11" t="s">
        <v>158</v>
      </c>
      <c r="J112" s="11" t="s">
        <v>596</v>
      </c>
      <c r="K112" s="7">
        <v>30</v>
      </c>
      <c r="L112" s="11" t="s">
        <v>63</v>
      </c>
      <c r="M112" s="11" t="s">
        <v>597</v>
      </c>
      <c r="N112" s="11" t="s">
        <v>559</v>
      </c>
      <c r="O112" s="11" t="s">
        <v>598</v>
      </c>
      <c r="P112" s="21">
        <v>20</v>
      </c>
      <c r="Q112" s="14"/>
    </row>
    <row r="113" ht="114" spans="1:17">
      <c r="A113" s="7">
        <v>109</v>
      </c>
      <c r="B113" s="7" t="s">
        <v>555</v>
      </c>
      <c r="C113" s="7" t="s">
        <v>22</v>
      </c>
      <c r="D113" s="7" t="s">
        <v>599</v>
      </c>
      <c r="E113" s="7" t="s">
        <v>119</v>
      </c>
      <c r="F113" s="7" t="s">
        <v>86</v>
      </c>
      <c r="G113" s="7" t="s">
        <v>61</v>
      </c>
      <c r="H113" s="7" t="s">
        <v>22</v>
      </c>
      <c r="I113" s="20" t="s">
        <v>158</v>
      </c>
      <c r="J113" s="7" t="s">
        <v>600</v>
      </c>
      <c r="K113" s="14">
        <v>600</v>
      </c>
      <c r="L113" s="7" t="s">
        <v>63</v>
      </c>
      <c r="M113" s="7" t="s">
        <v>601</v>
      </c>
      <c r="N113" s="7" t="s">
        <v>565</v>
      </c>
      <c r="O113" s="7" t="s">
        <v>601</v>
      </c>
      <c r="P113" s="21">
        <v>120</v>
      </c>
      <c r="Q113" s="14"/>
    </row>
    <row r="114" ht="142.5" spans="1:17">
      <c r="A114" s="7">
        <v>110</v>
      </c>
      <c r="B114" s="7" t="s">
        <v>602</v>
      </c>
      <c r="C114" s="7" t="s">
        <v>14</v>
      </c>
      <c r="D114" s="7" t="s">
        <v>603</v>
      </c>
      <c r="E114" s="7" t="s">
        <v>604</v>
      </c>
      <c r="F114" s="7" t="s">
        <v>86</v>
      </c>
      <c r="G114" s="7" t="s">
        <v>605</v>
      </c>
      <c r="H114" s="7" t="s">
        <v>604</v>
      </c>
      <c r="I114" s="20" t="s">
        <v>158</v>
      </c>
      <c r="J114" s="7" t="s">
        <v>606</v>
      </c>
      <c r="K114" s="7">
        <v>50</v>
      </c>
      <c r="L114" s="7" t="s">
        <v>63</v>
      </c>
      <c r="M114" s="7" t="s">
        <v>607</v>
      </c>
      <c r="N114" s="7">
        <v>30000</v>
      </c>
      <c r="O114" s="7" t="s">
        <v>608</v>
      </c>
      <c r="P114" s="21">
        <v>40</v>
      </c>
      <c r="Q114" s="14"/>
    </row>
    <row r="115" ht="85.5" spans="1:17">
      <c r="A115" s="7">
        <v>111</v>
      </c>
      <c r="B115" s="7" t="s">
        <v>602</v>
      </c>
      <c r="C115" s="7" t="s">
        <v>14</v>
      </c>
      <c r="D115" s="7" t="s">
        <v>609</v>
      </c>
      <c r="E115" s="7" t="s">
        <v>610</v>
      </c>
      <c r="F115" s="7" t="s">
        <v>86</v>
      </c>
      <c r="G115" s="7" t="s">
        <v>605</v>
      </c>
      <c r="H115" s="7" t="s">
        <v>610</v>
      </c>
      <c r="I115" s="20" t="s">
        <v>158</v>
      </c>
      <c r="J115" s="7" t="s">
        <v>611</v>
      </c>
      <c r="K115" s="7">
        <v>70</v>
      </c>
      <c r="L115" s="7" t="s">
        <v>63</v>
      </c>
      <c r="M115" s="7" t="s">
        <v>612</v>
      </c>
      <c r="N115" s="7">
        <v>5000</v>
      </c>
      <c r="O115" s="7" t="s">
        <v>613</v>
      </c>
      <c r="P115" s="16">
        <v>60</v>
      </c>
      <c r="Q115" s="14"/>
    </row>
    <row r="116" ht="57" spans="1:17">
      <c r="A116" s="7">
        <v>112</v>
      </c>
      <c r="B116" s="7" t="s">
        <v>602</v>
      </c>
      <c r="C116" s="7" t="s">
        <v>14</v>
      </c>
      <c r="D116" s="7" t="s">
        <v>614</v>
      </c>
      <c r="E116" s="7" t="s">
        <v>615</v>
      </c>
      <c r="F116" s="7" t="s">
        <v>86</v>
      </c>
      <c r="G116" s="7" t="s">
        <v>616</v>
      </c>
      <c r="H116" s="7" t="s">
        <v>617</v>
      </c>
      <c r="I116" s="20" t="s">
        <v>158</v>
      </c>
      <c r="J116" s="7" t="s">
        <v>618</v>
      </c>
      <c r="K116" s="7">
        <v>80</v>
      </c>
      <c r="L116" s="7" t="s">
        <v>63</v>
      </c>
      <c r="M116" s="7" t="s">
        <v>619</v>
      </c>
      <c r="N116" s="7">
        <v>3500</v>
      </c>
      <c r="O116" s="7" t="s">
        <v>620</v>
      </c>
      <c r="P116" s="16">
        <v>70</v>
      </c>
      <c r="Q116" s="14"/>
    </row>
    <row r="117" ht="128.25" spans="1:17">
      <c r="A117" s="7">
        <v>113</v>
      </c>
      <c r="B117" s="7" t="s">
        <v>602</v>
      </c>
      <c r="C117" s="7" t="s">
        <v>14</v>
      </c>
      <c r="D117" s="7" t="s">
        <v>621</v>
      </c>
      <c r="E117" s="7" t="s">
        <v>622</v>
      </c>
      <c r="F117" s="7" t="s">
        <v>60</v>
      </c>
      <c r="G117" s="7" t="s">
        <v>623</v>
      </c>
      <c r="H117" s="7" t="s">
        <v>622</v>
      </c>
      <c r="I117" s="20" t="s">
        <v>158</v>
      </c>
      <c r="J117" s="7" t="s">
        <v>624</v>
      </c>
      <c r="K117" s="7">
        <v>20</v>
      </c>
      <c r="L117" s="7" t="s">
        <v>63</v>
      </c>
      <c r="M117" s="7" t="s">
        <v>625</v>
      </c>
      <c r="N117" s="7" t="s">
        <v>626</v>
      </c>
      <c r="O117" s="7" t="s">
        <v>627</v>
      </c>
      <c r="P117" s="16">
        <v>20</v>
      </c>
      <c r="Q117" s="14"/>
    </row>
    <row r="118" ht="142.5" spans="1:17">
      <c r="A118" s="7">
        <v>114</v>
      </c>
      <c r="B118" s="7" t="s">
        <v>602</v>
      </c>
      <c r="C118" s="7" t="s">
        <v>14</v>
      </c>
      <c r="D118" s="7" t="s">
        <v>628</v>
      </c>
      <c r="E118" s="7" t="s">
        <v>629</v>
      </c>
      <c r="F118" s="7" t="s">
        <v>94</v>
      </c>
      <c r="G118" s="7" t="s">
        <v>630</v>
      </c>
      <c r="H118" s="7" t="s">
        <v>631</v>
      </c>
      <c r="I118" s="20" t="s">
        <v>158</v>
      </c>
      <c r="J118" s="7" t="s">
        <v>632</v>
      </c>
      <c r="K118" s="7">
        <v>400</v>
      </c>
      <c r="L118" s="7" t="s">
        <v>63</v>
      </c>
      <c r="M118" s="7" t="s">
        <v>633</v>
      </c>
      <c r="N118" s="7">
        <v>20000</v>
      </c>
      <c r="O118" s="7" t="s">
        <v>634</v>
      </c>
      <c r="P118" s="21">
        <v>200</v>
      </c>
      <c r="Q118" s="14"/>
    </row>
    <row r="119" ht="142.5" spans="1:17">
      <c r="A119" s="7">
        <v>115</v>
      </c>
      <c r="B119" s="7" t="s">
        <v>602</v>
      </c>
      <c r="C119" s="7" t="s">
        <v>14</v>
      </c>
      <c r="D119" s="7" t="s">
        <v>635</v>
      </c>
      <c r="E119" s="7" t="s">
        <v>636</v>
      </c>
      <c r="F119" s="7" t="s">
        <v>94</v>
      </c>
      <c r="G119" s="7" t="s">
        <v>630</v>
      </c>
      <c r="H119" s="7" t="s">
        <v>637</v>
      </c>
      <c r="I119" s="20" t="s">
        <v>158</v>
      </c>
      <c r="J119" s="7" t="s">
        <v>638</v>
      </c>
      <c r="K119" s="7">
        <v>450</v>
      </c>
      <c r="L119" s="7" t="s">
        <v>63</v>
      </c>
      <c r="M119" s="7" t="s">
        <v>639</v>
      </c>
      <c r="N119" s="7">
        <v>3000</v>
      </c>
      <c r="O119" s="7" t="s">
        <v>640</v>
      </c>
      <c r="P119" s="21">
        <v>150</v>
      </c>
      <c r="Q119" s="14"/>
    </row>
    <row r="120" ht="142.5" spans="1:17">
      <c r="A120" s="7">
        <v>116</v>
      </c>
      <c r="B120" s="7" t="s">
        <v>602</v>
      </c>
      <c r="C120" s="7" t="s">
        <v>14</v>
      </c>
      <c r="D120" s="7" t="s">
        <v>641</v>
      </c>
      <c r="E120" s="7" t="s">
        <v>642</v>
      </c>
      <c r="F120" s="7" t="s">
        <v>94</v>
      </c>
      <c r="G120" s="7" t="s">
        <v>616</v>
      </c>
      <c r="H120" s="7" t="s">
        <v>643</v>
      </c>
      <c r="I120" s="20" t="s">
        <v>158</v>
      </c>
      <c r="J120" s="7" t="s">
        <v>644</v>
      </c>
      <c r="K120" s="7">
        <v>130</v>
      </c>
      <c r="L120" s="7" t="s">
        <v>63</v>
      </c>
      <c r="M120" s="7" t="s">
        <v>645</v>
      </c>
      <c r="N120" s="7">
        <v>1800</v>
      </c>
      <c r="O120" s="7" t="s">
        <v>646</v>
      </c>
      <c r="P120" s="21">
        <v>100</v>
      </c>
      <c r="Q120" s="14"/>
    </row>
    <row r="121" ht="409.5" spans="1:17">
      <c r="A121" s="7">
        <v>117</v>
      </c>
      <c r="B121" s="7" t="s">
        <v>602</v>
      </c>
      <c r="C121" s="7" t="s">
        <v>14</v>
      </c>
      <c r="D121" s="7" t="s">
        <v>647</v>
      </c>
      <c r="E121" s="7" t="s">
        <v>648</v>
      </c>
      <c r="F121" s="7" t="s">
        <v>67</v>
      </c>
      <c r="G121" s="7" t="s">
        <v>649</v>
      </c>
      <c r="H121" s="7" t="s">
        <v>648</v>
      </c>
      <c r="I121" s="20" t="s">
        <v>158</v>
      </c>
      <c r="J121" s="7" t="s">
        <v>650</v>
      </c>
      <c r="K121" s="7">
        <v>80</v>
      </c>
      <c r="L121" s="7" t="s">
        <v>63</v>
      </c>
      <c r="M121" s="7" t="s">
        <v>651</v>
      </c>
      <c r="N121" s="7" t="s">
        <v>652</v>
      </c>
      <c r="O121" s="7" t="s">
        <v>653</v>
      </c>
      <c r="P121" s="21">
        <v>50</v>
      </c>
      <c r="Q121" s="14"/>
    </row>
    <row r="122" ht="256.5" spans="1:17">
      <c r="A122" s="7">
        <v>118</v>
      </c>
      <c r="B122" s="7" t="s">
        <v>602</v>
      </c>
      <c r="C122" s="7" t="s">
        <v>14</v>
      </c>
      <c r="D122" s="7" t="s">
        <v>654</v>
      </c>
      <c r="E122" s="7" t="s">
        <v>655</v>
      </c>
      <c r="F122" s="7" t="s">
        <v>94</v>
      </c>
      <c r="G122" s="7" t="s">
        <v>656</v>
      </c>
      <c r="H122" s="7" t="s">
        <v>655</v>
      </c>
      <c r="I122" s="20" t="s">
        <v>158</v>
      </c>
      <c r="J122" s="7" t="s">
        <v>657</v>
      </c>
      <c r="K122" s="7">
        <v>10</v>
      </c>
      <c r="L122" s="7" t="s">
        <v>63</v>
      </c>
      <c r="M122" s="7" t="s">
        <v>658</v>
      </c>
      <c r="N122" s="7" t="s">
        <v>659</v>
      </c>
      <c r="O122" s="7" t="s">
        <v>660</v>
      </c>
      <c r="P122" s="21">
        <v>10</v>
      </c>
      <c r="Q122" s="14"/>
    </row>
    <row r="123" ht="114" spans="1:17">
      <c r="A123" s="7">
        <v>119</v>
      </c>
      <c r="B123" s="7" t="s">
        <v>661</v>
      </c>
      <c r="C123" s="7" t="s">
        <v>13</v>
      </c>
      <c r="D123" s="7" t="s">
        <v>662</v>
      </c>
      <c r="E123" s="7" t="s">
        <v>13</v>
      </c>
      <c r="F123" s="7" t="s">
        <v>60</v>
      </c>
      <c r="G123" s="7" t="s">
        <v>61</v>
      </c>
      <c r="H123" s="7" t="s">
        <v>13</v>
      </c>
      <c r="I123" s="7" t="s">
        <v>158</v>
      </c>
      <c r="J123" s="7" t="s">
        <v>663</v>
      </c>
      <c r="K123" s="7">
        <v>10</v>
      </c>
      <c r="L123" s="7" t="s">
        <v>63</v>
      </c>
      <c r="M123" s="7" t="s">
        <v>664</v>
      </c>
      <c r="N123" s="7">
        <v>38000</v>
      </c>
      <c r="O123" s="7" t="s">
        <v>664</v>
      </c>
      <c r="P123" s="21">
        <v>10</v>
      </c>
      <c r="Q123" s="14"/>
    </row>
    <row r="124" ht="85.5" spans="1:17">
      <c r="A124" s="7">
        <v>120</v>
      </c>
      <c r="B124" s="7" t="s">
        <v>661</v>
      </c>
      <c r="C124" s="7" t="s">
        <v>13</v>
      </c>
      <c r="D124" s="7" t="s">
        <v>665</v>
      </c>
      <c r="E124" s="7" t="s">
        <v>13</v>
      </c>
      <c r="F124" s="7" t="s">
        <v>67</v>
      </c>
      <c r="G124" s="7" t="s">
        <v>61</v>
      </c>
      <c r="H124" s="7" t="s">
        <v>13</v>
      </c>
      <c r="I124" s="7" t="s">
        <v>158</v>
      </c>
      <c r="J124" s="7" t="s">
        <v>666</v>
      </c>
      <c r="K124" s="7">
        <v>50</v>
      </c>
      <c r="L124" s="7" t="s">
        <v>63</v>
      </c>
      <c r="M124" s="7" t="s">
        <v>667</v>
      </c>
      <c r="N124" s="7">
        <v>38000</v>
      </c>
      <c r="O124" s="7" t="s">
        <v>667</v>
      </c>
      <c r="P124" s="21">
        <v>40</v>
      </c>
      <c r="Q124" s="14"/>
    </row>
    <row r="125" ht="99.75" spans="1:17">
      <c r="A125" s="7">
        <v>121</v>
      </c>
      <c r="B125" s="7" t="s">
        <v>661</v>
      </c>
      <c r="C125" s="7" t="s">
        <v>13</v>
      </c>
      <c r="D125" s="7" t="s">
        <v>668</v>
      </c>
      <c r="E125" s="7" t="s">
        <v>13</v>
      </c>
      <c r="F125" s="7" t="s">
        <v>67</v>
      </c>
      <c r="G125" s="7" t="s">
        <v>61</v>
      </c>
      <c r="H125" s="7" t="s">
        <v>13</v>
      </c>
      <c r="I125" s="7" t="s">
        <v>158</v>
      </c>
      <c r="J125" s="7" t="s">
        <v>669</v>
      </c>
      <c r="K125" s="7">
        <v>150</v>
      </c>
      <c r="L125" s="7" t="s">
        <v>63</v>
      </c>
      <c r="M125" s="7" t="s">
        <v>670</v>
      </c>
      <c r="N125" s="7">
        <v>38000</v>
      </c>
      <c r="O125" s="7" t="s">
        <v>671</v>
      </c>
      <c r="P125" s="21">
        <v>50</v>
      </c>
      <c r="Q125" s="14"/>
    </row>
    <row r="126" ht="156.75" spans="1:17">
      <c r="A126" s="7">
        <v>122</v>
      </c>
      <c r="B126" s="7" t="s">
        <v>661</v>
      </c>
      <c r="C126" s="7" t="s">
        <v>13</v>
      </c>
      <c r="D126" s="7" t="s">
        <v>672</v>
      </c>
      <c r="E126" s="7" t="s">
        <v>13</v>
      </c>
      <c r="F126" s="7" t="s">
        <v>67</v>
      </c>
      <c r="G126" s="7" t="s">
        <v>61</v>
      </c>
      <c r="H126" s="7" t="s">
        <v>13</v>
      </c>
      <c r="I126" s="7" t="s">
        <v>158</v>
      </c>
      <c r="J126" s="7" t="s">
        <v>673</v>
      </c>
      <c r="K126" s="7">
        <v>200</v>
      </c>
      <c r="L126" s="7" t="s">
        <v>63</v>
      </c>
      <c r="M126" s="7" t="s">
        <v>674</v>
      </c>
      <c r="N126" s="7">
        <v>38000</v>
      </c>
      <c r="O126" s="7" t="s">
        <v>674</v>
      </c>
      <c r="P126" s="21">
        <v>50</v>
      </c>
      <c r="Q126" s="14"/>
    </row>
    <row r="127" ht="142.5" spans="1:17">
      <c r="A127" s="7">
        <v>123</v>
      </c>
      <c r="B127" s="7" t="s">
        <v>661</v>
      </c>
      <c r="C127" s="7" t="s">
        <v>13</v>
      </c>
      <c r="D127" s="7" t="s">
        <v>675</v>
      </c>
      <c r="E127" s="7" t="s">
        <v>13</v>
      </c>
      <c r="F127" s="7" t="s">
        <v>67</v>
      </c>
      <c r="G127" s="7" t="s">
        <v>61</v>
      </c>
      <c r="H127" s="7" t="s">
        <v>13</v>
      </c>
      <c r="I127" s="7" t="s">
        <v>158</v>
      </c>
      <c r="J127" s="7" t="s">
        <v>676</v>
      </c>
      <c r="K127" s="7">
        <v>800</v>
      </c>
      <c r="L127" s="7" t="s">
        <v>63</v>
      </c>
      <c r="M127" s="7" t="s">
        <v>677</v>
      </c>
      <c r="N127" s="7">
        <v>38000</v>
      </c>
      <c r="O127" s="7" t="s">
        <v>678</v>
      </c>
      <c r="P127" s="21">
        <v>200</v>
      </c>
      <c r="Q127" s="14"/>
    </row>
    <row r="128" ht="71.25" spans="1:17">
      <c r="A128" s="7">
        <v>124</v>
      </c>
      <c r="B128" s="7" t="s">
        <v>661</v>
      </c>
      <c r="C128" s="7" t="s">
        <v>13</v>
      </c>
      <c r="D128" s="7" t="s">
        <v>679</v>
      </c>
      <c r="E128" s="7" t="s">
        <v>680</v>
      </c>
      <c r="F128" s="7" t="s">
        <v>86</v>
      </c>
      <c r="G128" s="7" t="s">
        <v>61</v>
      </c>
      <c r="H128" s="7" t="s">
        <v>13</v>
      </c>
      <c r="I128" s="7" t="s">
        <v>158</v>
      </c>
      <c r="J128" s="7" t="s">
        <v>681</v>
      </c>
      <c r="K128" s="7">
        <v>250</v>
      </c>
      <c r="L128" s="7" t="s">
        <v>63</v>
      </c>
      <c r="M128" s="7" t="s">
        <v>682</v>
      </c>
      <c r="N128" s="7">
        <v>38000</v>
      </c>
      <c r="O128" s="7" t="s">
        <v>683</v>
      </c>
      <c r="P128" s="21">
        <v>100</v>
      </c>
      <c r="Q128" s="14"/>
    </row>
    <row r="129" ht="128.25" spans="1:17">
      <c r="A129" s="7">
        <v>125</v>
      </c>
      <c r="B129" s="7" t="s">
        <v>661</v>
      </c>
      <c r="C129" s="7" t="s">
        <v>13</v>
      </c>
      <c r="D129" s="7" t="s">
        <v>684</v>
      </c>
      <c r="E129" s="7" t="s">
        <v>13</v>
      </c>
      <c r="F129" s="7" t="s">
        <v>86</v>
      </c>
      <c r="G129" s="7" t="s">
        <v>61</v>
      </c>
      <c r="H129" s="7" t="s">
        <v>13</v>
      </c>
      <c r="I129" s="7" t="s">
        <v>158</v>
      </c>
      <c r="J129" s="7" t="s">
        <v>685</v>
      </c>
      <c r="K129" s="7">
        <v>200</v>
      </c>
      <c r="L129" s="7" t="s">
        <v>63</v>
      </c>
      <c r="M129" s="7" t="s">
        <v>686</v>
      </c>
      <c r="N129" s="7">
        <v>38000</v>
      </c>
      <c r="O129" s="7" t="s">
        <v>687</v>
      </c>
      <c r="P129" s="21">
        <v>100</v>
      </c>
      <c r="Q129" s="14"/>
    </row>
    <row r="130" ht="171" spans="1:17">
      <c r="A130" s="7">
        <v>126</v>
      </c>
      <c r="B130" s="7" t="s">
        <v>661</v>
      </c>
      <c r="C130" s="7" t="s">
        <v>13</v>
      </c>
      <c r="D130" s="7" t="s">
        <v>688</v>
      </c>
      <c r="E130" s="7" t="s">
        <v>13</v>
      </c>
      <c r="F130" s="7" t="s">
        <v>74</v>
      </c>
      <c r="G130" s="7" t="s">
        <v>61</v>
      </c>
      <c r="H130" s="7" t="s">
        <v>680</v>
      </c>
      <c r="I130" s="7" t="s">
        <v>158</v>
      </c>
      <c r="J130" s="7" t="s">
        <v>689</v>
      </c>
      <c r="K130" s="7">
        <v>100</v>
      </c>
      <c r="L130" s="7" t="s">
        <v>63</v>
      </c>
      <c r="M130" s="7" t="s">
        <v>690</v>
      </c>
      <c r="N130" s="7">
        <v>38000</v>
      </c>
      <c r="O130" s="7" t="s">
        <v>691</v>
      </c>
      <c r="P130" s="21">
        <v>50</v>
      </c>
      <c r="Q130" s="14"/>
    </row>
    <row r="131" ht="128.25" spans="1:17">
      <c r="A131" s="7">
        <v>127</v>
      </c>
      <c r="B131" s="7" t="s">
        <v>692</v>
      </c>
      <c r="C131" s="7" t="s">
        <v>13</v>
      </c>
      <c r="D131" s="7" t="s">
        <v>693</v>
      </c>
      <c r="E131" s="7" t="s">
        <v>694</v>
      </c>
      <c r="F131" s="7" t="s">
        <v>86</v>
      </c>
      <c r="G131" s="7" t="s">
        <v>61</v>
      </c>
      <c r="H131" s="7" t="s">
        <v>695</v>
      </c>
      <c r="I131" s="7" t="s">
        <v>158</v>
      </c>
      <c r="J131" s="7" t="s">
        <v>696</v>
      </c>
      <c r="K131" s="7">
        <v>200</v>
      </c>
      <c r="L131" s="7" t="s">
        <v>63</v>
      </c>
      <c r="M131" s="7" t="s">
        <v>697</v>
      </c>
      <c r="N131" s="7" t="s">
        <v>698</v>
      </c>
      <c r="O131" s="7" t="s">
        <v>699</v>
      </c>
      <c r="P131" s="21">
        <v>40</v>
      </c>
      <c r="Q131" s="14"/>
    </row>
    <row r="132" ht="99.75" spans="1:17">
      <c r="A132" s="7">
        <v>128</v>
      </c>
      <c r="B132" s="7" t="s">
        <v>700</v>
      </c>
      <c r="C132" s="7" t="s">
        <v>13</v>
      </c>
      <c r="D132" s="7" t="s">
        <v>701</v>
      </c>
      <c r="E132" s="7" t="s">
        <v>702</v>
      </c>
      <c r="F132" s="7" t="s">
        <v>86</v>
      </c>
      <c r="G132" s="7" t="s">
        <v>61</v>
      </c>
      <c r="H132" s="7" t="s">
        <v>702</v>
      </c>
      <c r="I132" s="7" t="s">
        <v>158</v>
      </c>
      <c r="J132" s="7" t="s">
        <v>703</v>
      </c>
      <c r="K132" s="7">
        <v>200</v>
      </c>
      <c r="L132" s="7" t="s">
        <v>63</v>
      </c>
      <c r="M132" s="7" t="s">
        <v>704</v>
      </c>
      <c r="N132" s="7">
        <v>3000</v>
      </c>
      <c r="O132" s="7" t="s">
        <v>705</v>
      </c>
      <c r="P132" s="21">
        <v>35</v>
      </c>
      <c r="Q132" s="14"/>
    </row>
    <row r="133" s="1" customFormat="1" ht="111" customHeight="1" spans="1:17">
      <c r="A133" s="7">
        <v>129</v>
      </c>
      <c r="B133" s="8" t="s">
        <v>661</v>
      </c>
      <c r="C133" s="8" t="s">
        <v>13</v>
      </c>
      <c r="D133" s="8" t="s">
        <v>706</v>
      </c>
      <c r="E133" s="8" t="s">
        <v>13</v>
      </c>
      <c r="F133" s="8" t="s">
        <v>707</v>
      </c>
      <c r="G133" s="8" t="s">
        <v>508</v>
      </c>
      <c r="H133" s="8" t="s">
        <v>13</v>
      </c>
      <c r="I133" s="9" t="s">
        <v>158</v>
      </c>
      <c r="J133" s="8" t="s">
        <v>708</v>
      </c>
      <c r="K133" s="8">
        <v>5</v>
      </c>
      <c r="L133" s="8" t="s">
        <v>63</v>
      </c>
      <c r="M133" s="8" t="s">
        <v>709</v>
      </c>
      <c r="N133" s="8">
        <v>38000</v>
      </c>
      <c r="O133" s="8" t="s">
        <v>710</v>
      </c>
      <c r="P133" s="32">
        <v>5</v>
      </c>
      <c r="Q133" s="22"/>
    </row>
    <row r="134" ht="99.75" spans="1:17">
      <c r="A134" s="7">
        <v>130</v>
      </c>
      <c r="B134" s="34" t="s">
        <v>711</v>
      </c>
      <c r="C134" s="35" t="s">
        <v>21</v>
      </c>
      <c r="D134" s="34" t="s">
        <v>712</v>
      </c>
      <c r="E134" s="34" t="s">
        <v>21</v>
      </c>
      <c r="F134" s="34" t="s">
        <v>60</v>
      </c>
      <c r="G134" s="34" t="s">
        <v>713</v>
      </c>
      <c r="H134" s="34" t="s">
        <v>21</v>
      </c>
      <c r="I134" s="44">
        <v>45261</v>
      </c>
      <c r="J134" s="34" t="s">
        <v>714</v>
      </c>
      <c r="K134" s="34">
        <v>28</v>
      </c>
      <c r="L134" s="34" t="s">
        <v>63</v>
      </c>
      <c r="M134" s="34" t="s">
        <v>715</v>
      </c>
      <c r="N134" s="34" t="s">
        <v>716</v>
      </c>
      <c r="O134" s="34" t="s">
        <v>717</v>
      </c>
      <c r="P134" s="21">
        <v>28</v>
      </c>
      <c r="Q134" s="14"/>
    </row>
    <row r="135" ht="57" spans="1:17">
      <c r="A135" s="7">
        <v>131</v>
      </c>
      <c r="B135" s="34" t="s">
        <v>711</v>
      </c>
      <c r="C135" s="35" t="s">
        <v>21</v>
      </c>
      <c r="D135" s="34" t="s">
        <v>718</v>
      </c>
      <c r="E135" s="34" t="s">
        <v>21</v>
      </c>
      <c r="F135" s="34" t="s">
        <v>67</v>
      </c>
      <c r="G135" s="34" t="s">
        <v>61</v>
      </c>
      <c r="H135" s="34" t="s">
        <v>21</v>
      </c>
      <c r="I135" s="44">
        <v>45261</v>
      </c>
      <c r="J135" s="34" t="s">
        <v>719</v>
      </c>
      <c r="K135" s="34">
        <v>60</v>
      </c>
      <c r="L135" s="34" t="s">
        <v>63</v>
      </c>
      <c r="M135" s="34" t="s">
        <v>720</v>
      </c>
      <c r="N135" s="34">
        <v>49000</v>
      </c>
      <c r="O135" s="34" t="s">
        <v>721</v>
      </c>
      <c r="P135" s="21">
        <v>60</v>
      </c>
      <c r="Q135" s="14"/>
    </row>
    <row r="136" ht="57" spans="1:17">
      <c r="A136" s="7">
        <v>132</v>
      </c>
      <c r="B136" s="34" t="s">
        <v>711</v>
      </c>
      <c r="C136" s="35" t="s">
        <v>21</v>
      </c>
      <c r="D136" s="34" t="s">
        <v>722</v>
      </c>
      <c r="E136" s="34" t="s">
        <v>21</v>
      </c>
      <c r="F136" s="34" t="s">
        <v>86</v>
      </c>
      <c r="G136" s="34" t="s">
        <v>61</v>
      </c>
      <c r="H136" s="34" t="s">
        <v>21</v>
      </c>
      <c r="I136" s="44">
        <v>45261</v>
      </c>
      <c r="J136" s="34" t="s">
        <v>723</v>
      </c>
      <c r="K136" s="34">
        <v>200</v>
      </c>
      <c r="L136" s="34" t="s">
        <v>63</v>
      </c>
      <c r="M136" s="34" t="s">
        <v>724</v>
      </c>
      <c r="N136" s="34">
        <v>3000</v>
      </c>
      <c r="O136" s="34" t="s">
        <v>725</v>
      </c>
      <c r="P136" s="21">
        <v>192</v>
      </c>
      <c r="Q136" s="14"/>
    </row>
    <row r="137" ht="99.75" spans="1:17">
      <c r="A137" s="7">
        <v>133</v>
      </c>
      <c r="B137" s="34" t="s">
        <v>711</v>
      </c>
      <c r="C137" s="35" t="s">
        <v>21</v>
      </c>
      <c r="D137" s="34" t="s">
        <v>726</v>
      </c>
      <c r="E137" s="34" t="s">
        <v>21</v>
      </c>
      <c r="F137" s="34" t="s">
        <v>86</v>
      </c>
      <c r="G137" s="34" t="s">
        <v>61</v>
      </c>
      <c r="H137" s="34" t="s">
        <v>21</v>
      </c>
      <c r="I137" s="44">
        <v>45261</v>
      </c>
      <c r="J137" s="34" t="s">
        <v>727</v>
      </c>
      <c r="K137" s="34">
        <v>150</v>
      </c>
      <c r="L137" s="34" t="s">
        <v>63</v>
      </c>
      <c r="M137" s="34" t="s">
        <v>728</v>
      </c>
      <c r="N137" s="34">
        <v>1000</v>
      </c>
      <c r="O137" s="34" t="s">
        <v>729</v>
      </c>
      <c r="P137" s="21">
        <v>100</v>
      </c>
      <c r="Q137" s="14"/>
    </row>
    <row r="138" ht="142.5" spans="1:17">
      <c r="A138" s="7">
        <v>134</v>
      </c>
      <c r="B138" s="34" t="s">
        <v>730</v>
      </c>
      <c r="C138" s="35" t="s">
        <v>21</v>
      </c>
      <c r="D138" s="34" t="s">
        <v>731</v>
      </c>
      <c r="E138" s="34" t="s">
        <v>732</v>
      </c>
      <c r="F138" s="34" t="s">
        <v>434</v>
      </c>
      <c r="G138" s="34" t="s">
        <v>61</v>
      </c>
      <c r="H138" s="34" t="s">
        <v>733</v>
      </c>
      <c r="I138" s="44">
        <v>45261</v>
      </c>
      <c r="J138" s="34" t="s">
        <v>734</v>
      </c>
      <c r="K138" s="34">
        <v>70</v>
      </c>
      <c r="L138" s="34" t="s">
        <v>63</v>
      </c>
      <c r="M138" s="34" t="s">
        <v>735</v>
      </c>
      <c r="N138" s="34" t="s">
        <v>736</v>
      </c>
      <c r="O138" s="34" t="s">
        <v>735</v>
      </c>
      <c r="P138" s="21">
        <v>70</v>
      </c>
      <c r="Q138" s="14"/>
    </row>
    <row r="139" s="2" customFormat="1" ht="57" spans="1:17">
      <c r="A139" s="7">
        <v>135</v>
      </c>
      <c r="B139" s="36" t="s">
        <v>711</v>
      </c>
      <c r="C139" s="37" t="s">
        <v>21</v>
      </c>
      <c r="D139" s="38" t="s">
        <v>737</v>
      </c>
      <c r="E139" s="38" t="s">
        <v>21</v>
      </c>
      <c r="F139" s="38" t="s">
        <v>543</v>
      </c>
      <c r="G139" s="36" t="s">
        <v>61</v>
      </c>
      <c r="H139" s="36" t="s">
        <v>21</v>
      </c>
      <c r="I139" s="38" t="s">
        <v>738</v>
      </c>
      <c r="J139" s="38" t="s">
        <v>739</v>
      </c>
      <c r="K139" s="36">
        <v>280</v>
      </c>
      <c r="L139" s="36" t="s">
        <v>63</v>
      </c>
      <c r="M139" s="38" t="s">
        <v>739</v>
      </c>
      <c r="N139" s="36">
        <v>20000</v>
      </c>
      <c r="O139" s="38" t="s">
        <v>740</v>
      </c>
      <c r="P139" s="32">
        <v>280</v>
      </c>
      <c r="Q139" s="22"/>
    </row>
    <row r="140" ht="99.75" spans="1:17">
      <c r="A140" s="7">
        <v>136</v>
      </c>
      <c r="B140" s="7" t="s">
        <v>741</v>
      </c>
      <c r="C140" s="7" t="s">
        <v>17</v>
      </c>
      <c r="D140" s="7" t="s">
        <v>742</v>
      </c>
      <c r="E140" s="7" t="s">
        <v>238</v>
      </c>
      <c r="F140" s="7" t="s">
        <v>67</v>
      </c>
      <c r="G140" s="7" t="s">
        <v>61</v>
      </c>
      <c r="H140" s="7" t="s">
        <v>743</v>
      </c>
      <c r="I140" s="7">
        <v>2023</v>
      </c>
      <c r="J140" s="7" t="s">
        <v>744</v>
      </c>
      <c r="K140" s="7">
        <v>39</v>
      </c>
      <c r="L140" s="7" t="s">
        <v>63</v>
      </c>
      <c r="M140" s="7" t="s">
        <v>745</v>
      </c>
      <c r="N140" s="7" t="s">
        <v>238</v>
      </c>
      <c r="O140" s="7" t="s">
        <v>746</v>
      </c>
      <c r="P140" s="16">
        <v>39</v>
      </c>
      <c r="Q140" s="14"/>
    </row>
    <row r="141" ht="57" spans="1:17">
      <c r="A141" s="7">
        <v>137</v>
      </c>
      <c r="B141" s="7" t="s">
        <v>741</v>
      </c>
      <c r="C141" s="7" t="s">
        <v>17</v>
      </c>
      <c r="D141" s="7" t="s">
        <v>747</v>
      </c>
      <c r="E141" s="7" t="s">
        <v>238</v>
      </c>
      <c r="F141" s="7" t="s">
        <v>60</v>
      </c>
      <c r="G141" s="7" t="s">
        <v>61</v>
      </c>
      <c r="H141" s="7" t="s">
        <v>743</v>
      </c>
      <c r="I141" s="7">
        <v>2023</v>
      </c>
      <c r="J141" s="7" t="s">
        <v>748</v>
      </c>
      <c r="K141" s="7">
        <v>8</v>
      </c>
      <c r="L141" s="7" t="s">
        <v>63</v>
      </c>
      <c r="M141" s="7" t="s">
        <v>749</v>
      </c>
      <c r="N141" s="7" t="s">
        <v>238</v>
      </c>
      <c r="O141" s="7" t="s">
        <v>750</v>
      </c>
      <c r="P141" s="16">
        <v>8</v>
      </c>
      <c r="Q141" s="14"/>
    </row>
    <row r="142" ht="57" spans="1:17">
      <c r="A142" s="7">
        <v>138</v>
      </c>
      <c r="B142" s="7" t="s">
        <v>741</v>
      </c>
      <c r="C142" s="7" t="s">
        <v>17</v>
      </c>
      <c r="D142" s="7" t="s">
        <v>751</v>
      </c>
      <c r="E142" s="7" t="s">
        <v>238</v>
      </c>
      <c r="F142" s="7" t="s">
        <v>67</v>
      </c>
      <c r="G142" s="7" t="s">
        <v>61</v>
      </c>
      <c r="H142" s="7" t="s">
        <v>743</v>
      </c>
      <c r="I142" s="7">
        <v>2023</v>
      </c>
      <c r="J142" s="7" t="s">
        <v>752</v>
      </c>
      <c r="K142" s="7">
        <v>35</v>
      </c>
      <c r="L142" s="7" t="s">
        <v>63</v>
      </c>
      <c r="M142" s="7" t="s">
        <v>753</v>
      </c>
      <c r="N142" s="7" t="s">
        <v>238</v>
      </c>
      <c r="O142" s="7" t="s">
        <v>754</v>
      </c>
      <c r="P142" s="16">
        <v>20</v>
      </c>
      <c r="Q142" s="14"/>
    </row>
    <row r="143" ht="142.5" spans="1:17">
      <c r="A143" s="7">
        <v>139</v>
      </c>
      <c r="B143" s="7" t="s">
        <v>741</v>
      </c>
      <c r="C143" s="7" t="s">
        <v>17</v>
      </c>
      <c r="D143" s="7" t="s">
        <v>755</v>
      </c>
      <c r="E143" s="7" t="s">
        <v>238</v>
      </c>
      <c r="F143" s="7" t="s">
        <v>94</v>
      </c>
      <c r="G143" s="7" t="s">
        <v>260</v>
      </c>
      <c r="H143" s="7" t="s">
        <v>756</v>
      </c>
      <c r="I143" s="7">
        <v>2023</v>
      </c>
      <c r="J143" s="7" t="s">
        <v>757</v>
      </c>
      <c r="K143" s="7">
        <v>25</v>
      </c>
      <c r="L143" s="7" t="s">
        <v>63</v>
      </c>
      <c r="M143" s="7" t="s">
        <v>758</v>
      </c>
      <c r="N143" s="7" t="s">
        <v>238</v>
      </c>
      <c r="O143" s="7" t="s">
        <v>759</v>
      </c>
      <c r="P143" s="16">
        <v>25</v>
      </c>
      <c r="Q143" s="14"/>
    </row>
    <row r="144" ht="114" spans="1:17">
      <c r="A144" s="7">
        <v>140</v>
      </c>
      <c r="B144" s="7" t="s">
        <v>760</v>
      </c>
      <c r="C144" s="7" t="s">
        <v>17</v>
      </c>
      <c r="D144" s="7" t="s">
        <v>761</v>
      </c>
      <c r="E144" s="7" t="s">
        <v>238</v>
      </c>
      <c r="F144" s="7" t="s">
        <v>762</v>
      </c>
      <c r="G144" s="7" t="s">
        <v>61</v>
      </c>
      <c r="H144" s="7" t="s">
        <v>763</v>
      </c>
      <c r="I144" s="7">
        <v>2023</v>
      </c>
      <c r="J144" s="7" t="s">
        <v>764</v>
      </c>
      <c r="K144" s="7">
        <v>350</v>
      </c>
      <c r="L144" s="7" t="s">
        <v>63</v>
      </c>
      <c r="M144" s="7" t="s">
        <v>765</v>
      </c>
      <c r="N144" s="7" t="s">
        <v>238</v>
      </c>
      <c r="O144" s="7" t="s">
        <v>766</v>
      </c>
      <c r="P144" s="16">
        <v>80</v>
      </c>
      <c r="Q144" s="14"/>
    </row>
    <row r="145" ht="213.75" spans="1:17">
      <c r="A145" s="7">
        <v>141</v>
      </c>
      <c r="B145" s="7" t="s">
        <v>767</v>
      </c>
      <c r="C145" s="7" t="s">
        <v>17</v>
      </c>
      <c r="D145" s="7" t="s">
        <v>768</v>
      </c>
      <c r="E145" s="7" t="s">
        <v>238</v>
      </c>
      <c r="F145" s="7" t="s">
        <v>769</v>
      </c>
      <c r="G145" s="7" t="s">
        <v>61</v>
      </c>
      <c r="H145" s="7" t="s">
        <v>770</v>
      </c>
      <c r="I145" s="7">
        <v>2023</v>
      </c>
      <c r="J145" s="7" t="s">
        <v>771</v>
      </c>
      <c r="K145" s="7">
        <v>350</v>
      </c>
      <c r="L145" s="7" t="s">
        <v>63</v>
      </c>
      <c r="M145" s="7" t="s">
        <v>772</v>
      </c>
      <c r="N145" s="7" t="s">
        <v>238</v>
      </c>
      <c r="O145" s="7" t="s">
        <v>773</v>
      </c>
      <c r="P145" s="16">
        <v>170</v>
      </c>
      <c r="Q145" s="14"/>
    </row>
    <row r="146" ht="313.5" spans="1:17">
      <c r="A146" s="7">
        <v>142</v>
      </c>
      <c r="B146" s="7" t="s">
        <v>774</v>
      </c>
      <c r="C146" s="7" t="s">
        <v>17</v>
      </c>
      <c r="D146" s="27" t="s">
        <v>775</v>
      </c>
      <c r="E146" s="27" t="s">
        <v>238</v>
      </c>
      <c r="F146" s="7" t="s">
        <v>94</v>
      </c>
      <c r="G146" s="7" t="s">
        <v>61</v>
      </c>
      <c r="H146" s="7" t="s">
        <v>776</v>
      </c>
      <c r="I146" s="7">
        <v>2023</v>
      </c>
      <c r="J146" s="7" t="s">
        <v>777</v>
      </c>
      <c r="K146" s="7">
        <v>60</v>
      </c>
      <c r="L146" s="7" t="s">
        <v>63</v>
      </c>
      <c r="M146" s="16" t="s">
        <v>778</v>
      </c>
      <c r="N146" s="16" t="s">
        <v>238</v>
      </c>
      <c r="O146" s="16" t="s">
        <v>779</v>
      </c>
      <c r="P146" s="16">
        <v>30</v>
      </c>
      <c r="Q146" s="14"/>
    </row>
    <row r="147" ht="99.75" spans="1:17">
      <c r="A147" s="7">
        <v>143</v>
      </c>
      <c r="B147" s="7" t="s">
        <v>741</v>
      </c>
      <c r="C147" s="7" t="s">
        <v>17</v>
      </c>
      <c r="D147" s="7" t="s">
        <v>780</v>
      </c>
      <c r="E147" s="7" t="s">
        <v>238</v>
      </c>
      <c r="F147" s="7" t="s">
        <v>107</v>
      </c>
      <c r="G147" s="7" t="s">
        <v>61</v>
      </c>
      <c r="H147" s="7" t="s">
        <v>17</v>
      </c>
      <c r="I147" s="7">
        <v>2023</v>
      </c>
      <c r="J147" s="7" t="s">
        <v>781</v>
      </c>
      <c r="K147" s="7">
        <v>400</v>
      </c>
      <c r="L147" s="7" t="s">
        <v>63</v>
      </c>
      <c r="M147" s="7" t="s">
        <v>782</v>
      </c>
      <c r="N147" s="10" t="s">
        <v>238</v>
      </c>
      <c r="O147" s="10" t="s">
        <v>783</v>
      </c>
      <c r="P147" s="21">
        <v>200</v>
      </c>
      <c r="Q147" s="14"/>
    </row>
    <row r="148" ht="142.5" spans="1:17">
      <c r="A148" s="7">
        <v>144</v>
      </c>
      <c r="B148" s="7" t="s">
        <v>784</v>
      </c>
      <c r="C148" s="7" t="s">
        <v>17</v>
      </c>
      <c r="D148" s="7" t="s">
        <v>785</v>
      </c>
      <c r="E148" s="7" t="s">
        <v>238</v>
      </c>
      <c r="F148" s="7" t="s">
        <v>94</v>
      </c>
      <c r="G148" s="7" t="s">
        <v>61</v>
      </c>
      <c r="H148" s="7" t="s">
        <v>786</v>
      </c>
      <c r="I148" s="7">
        <v>2023</v>
      </c>
      <c r="J148" s="7" t="s">
        <v>787</v>
      </c>
      <c r="K148" s="7">
        <v>250</v>
      </c>
      <c r="L148" s="7" t="s">
        <v>63</v>
      </c>
      <c r="M148" s="7" t="s">
        <v>788</v>
      </c>
      <c r="N148" s="7" t="s">
        <v>238</v>
      </c>
      <c r="O148" s="7" t="s">
        <v>759</v>
      </c>
      <c r="P148" s="21">
        <v>178</v>
      </c>
      <c r="Q148" s="14"/>
    </row>
    <row r="149" ht="85.5" spans="1:17">
      <c r="A149" s="7">
        <v>145</v>
      </c>
      <c r="B149" s="7" t="s">
        <v>789</v>
      </c>
      <c r="C149" s="7" t="s">
        <v>18</v>
      </c>
      <c r="D149" s="7" t="s">
        <v>790</v>
      </c>
      <c r="E149" s="7" t="s">
        <v>238</v>
      </c>
      <c r="F149" s="7" t="s">
        <v>791</v>
      </c>
      <c r="G149" s="7" t="s">
        <v>792</v>
      </c>
      <c r="H149" s="7" t="s">
        <v>793</v>
      </c>
      <c r="I149" s="7" t="s">
        <v>794</v>
      </c>
      <c r="J149" s="7" t="s">
        <v>795</v>
      </c>
      <c r="K149" s="7">
        <v>550</v>
      </c>
      <c r="L149" s="7" t="s">
        <v>63</v>
      </c>
      <c r="M149" s="7" t="s">
        <v>796</v>
      </c>
      <c r="N149" s="7">
        <v>4000</v>
      </c>
      <c r="O149" s="7" t="s">
        <v>797</v>
      </c>
      <c r="P149" s="21">
        <v>120</v>
      </c>
      <c r="Q149" s="7" t="s">
        <v>99</v>
      </c>
    </row>
    <row r="150" ht="71.25" spans="1:17">
      <c r="A150" s="7">
        <v>146</v>
      </c>
      <c r="B150" s="7" t="s">
        <v>789</v>
      </c>
      <c r="C150" s="7" t="s">
        <v>18</v>
      </c>
      <c r="D150" s="7" t="s">
        <v>798</v>
      </c>
      <c r="E150" s="7" t="s">
        <v>238</v>
      </c>
      <c r="F150" s="7" t="s">
        <v>67</v>
      </c>
      <c r="G150" s="7" t="s">
        <v>61</v>
      </c>
      <c r="H150" s="7" t="s">
        <v>18</v>
      </c>
      <c r="I150" s="7" t="s">
        <v>794</v>
      </c>
      <c r="J150" s="7" t="s">
        <v>799</v>
      </c>
      <c r="K150" s="7">
        <v>60</v>
      </c>
      <c r="L150" s="7" t="s">
        <v>63</v>
      </c>
      <c r="M150" s="7" t="s">
        <v>800</v>
      </c>
      <c r="N150" s="7">
        <v>45000</v>
      </c>
      <c r="O150" s="7" t="s">
        <v>801</v>
      </c>
      <c r="P150" s="21">
        <v>60</v>
      </c>
      <c r="Q150" s="14"/>
    </row>
    <row r="151" ht="71.25" spans="1:17">
      <c r="A151" s="7">
        <v>147</v>
      </c>
      <c r="B151" s="7" t="s">
        <v>789</v>
      </c>
      <c r="C151" s="7" t="s">
        <v>18</v>
      </c>
      <c r="D151" s="7" t="s">
        <v>802</v>
      </c>
      <c r="E151" s="7" t="s">
        <v>238</v>
      </c>
      <c r="F151" s="7" t="s">
        <v>60</v>
      </c>
      <c r="G151" s="7" t="s">
        <v>61</v>
      </c>
      <c r="H151" s="7" t="s">
        <v>803</v>
      </c>
      <c r="I151" s="7" t="s">
        <v>794</v>
      </c>
      <c r="J151" s="7" t="s">
        <v>804</v>
      </c>
      <c r="K151" s="7">
        <v>50</v>
      </c>
      <c r="L151" s="7" t="s">
        <v>63</v>
      </c>
      <c r="M151" s="7" t="s">
        <v>805</v>
      </c>
      <c r="N151" s="7">
        <v>200</v>
      </c>
      <c r="O151" s="7" t="s">
        <v>161</v>
      </c>
      <c r="P151" s="21">
        <v>50</v>
      </c>
      <c r="Q151" s="14"/>
    </row>
    <row r="152" ht="85.5" spans="1:17">
      <c r="A152" s="7">
        <v>148</v>
      </c>
      <c r="B152" s="7" t="s">
        <v>789</v>
      </c>
      <c r="C152" s="7" t="s">
        <v>18</v>
      </c>
      <c r="D152" s="7" t="s">
        <v>806</v>
      </c>
      <c r="E152" s="7" t="s">
        <v>238</v>
      </c>
      <c r="F152" s="7" t="s">
        <v>86</v>
      </c>
      <c r="G152" s="7" t="s">
        <v>61</v>
      </c>
      <c r="H152" s="7" t="s">
        <v>18</v>
      </c>
      <c r="I152" s="7" t="s">
        <v>794</v>
      </c>
      <c r="J152" s="7" t="s">
        <v>807</v>
      </c>
      <c r="K152" s="7">
        <v>600</v>
      </c>
      <c r="L152" s="7" t="s">
        <v>63</v>
      </c>
      <c r="M152" s="7" t="s">
        <v>808</v>
      </c>
      <c r="N152" s="7">
        <v>5000</v>
      </c>
      <c r="O152" s="7" t="s">
        <v>809</v>
      </c>
      <c r="P152" s="21">
        <v>340</v>
      </c>
      <c r="Q152" s="7" t="s">
        <v>99</v>
      </c>
    </row>
    <row r="153" ht="171" spans="1:17">
      <c r="A153" s="7">
        <v>149</v>
      </c>
      <c r="B153" s="7" t="s">
        <v>789</v>
      </c>
      <c r="C153" s="7" t="s">
        <v>18</v>
      </c>
      <c r="D153" s="7" t="s">
        <v>810</v>
      </c>
      <c r="E153" s="7" t="s">
        <v>238</v>
      </c>
      <c r="F153" s="7" t="s">
        <v>74</v>
      </c>
      <c r="G153" s="7" t="s">
        <v>61</v>
      </c>
      <c r="H153" s="7" t="s">
        <v>18</v>
      </c>
      <c r="I153" s="7" t="s">
        <v>794</v>
      </c>
      <c r="J153" s="7" t="s">
        <v>811</v>
      </c>
      <c r="K153" s="7">
        <v>500</v>
      </c>
      <c r="L153" s="7" t="s">
        <v>63</v>
      </c>
      <c r="M153" s="7" t="s">
        <v>812</v>
      </c>
      <c r="N153" s="7">
        <v>5000</v>
      </c>
      <c r="O153" s="7" t="s">
        <v>812</v>
      </c>
      <c r="P153" s="21">
        <v>100</v>
      </c>
      <c r="Q153" s="14"/>
    </row>
    <row r="154" ht="142.5" spans="1:17">
      <c r="A154" s="7">
        <v>150</v>
      </c>
      <c r="B154" s="7" t="s">
        <v>813</v>
      </c>
      <c r="C154" s="14" t="s">
        <v>7</v>
      </c>
      <c r="D154" s="7" t="s">
        <v>234</v>
      </c>
      <c r="E154" s="7" t="s">
        <v>814</v>
      </c>
      <c r="F154" s="7" t="s">
        <v>67</v>
      </c>
      <c r="G154" s="7" t="s">
        <v>815</v>
      </c>
      <c r="H154" s="7" t="s">
        <v>816</v>
      </c>
      <c r="I154" s="7" t="s">
        <v>158</v>
      </c>
      <c r="J154" s="7" t="s">
        <v>817</v>
      </c>
      <c r="K154" s="7">
        <v>100</v>
      </c>
      <c r="L154" s="7" t="s">
        <v>63</v>
      </c>
      <c r="M154" s="7" t="s">
        <v>818</v>
      </c>
      <c r="N154" s="14" t="s">
        <v>119</v>
      </c>
      <c r="O154" s="7" t="s">
        <v>819</v>
      </c>
      <c r="P154" s="16">
        <v>20</v>
      </c>
      <c r="Q154" s="14"/>
    </row>
    <row r="155" ht="114" spans="1:17">
      <c r="A155" s="7">
        <v>151</v>
      </c>
      <c r="B155" s="7" t="s">
        <v>813</v>
      </c>
      <c r="C155" s="14" t="s">
        <v>7</v>
      </c>
      <c r="D155" s="7" t="s">
        <v>820</v>
      </c>
      <c r="E155" s="7" t="s">
        <v>814</v>
      </c>
      <c r="F155" s="7" t="s">
        <v>67</v>
      </c>
      <c r="G155" s="7" t="s">
        <v>61</v>
      </c>
      <c r="H155" s="7" t="s">
        <v>821</v>
      </c>
      <c r="I155" s="7" t="s">
        <v>158</v>
      </c>
      <c r="J155" s="7" t="s">
        <v>822</v>
      </c>
      <c r="K155" s="7">
        <v>15</v>
      </c>
      <c r="L155" s="7" t="s">
        <v>63</v>
      </c>
      <c r="M155" s="7" t="s">
        <v>823</v>
      </c>
      <c r="N155" s="14" t="s">
        <v>119</v>
      </c>
      <c r="O155" s="7" t="s">
        <v>824</v>
      </c>
      <c r="P155" s="16">
        <v>15</v>
      </c>
      <c r="Q155" s="14"/>
    </row>
    <row r="156" ht="299.25" spans="1:17">
      <c r="A156" s="7">
        <v>152</v>
      </c>
      <c r="B156" s="7" t="s">
        <v>813</v>
      </c>
      <c r="C156" s="14" t="s">
        <v>7</v>
      </c>
      <c r="D156" s="7" t="s">
        <v>825</v>
      </c>
      <c r="E156" s="7" t="s">
        <v>814</v>
      </c>
      <c r="F156" s="7" t="s">
        <v>543</v>
      </c>
      <c r="G156" s="7" t="s">
        <v>826</v>
      </c>
      <c r="H156" s="7" t="s">
        <v>816</v>
      </c>
      <c r="I156" s="7" t="s">
        <v>158</v>
      </c>
      <c r="J156" s="7" t="s">
        <v>827</v>
      </c>
      <c r="K156" s="7">
        <v>367.5</v>
      </c>
      <c r="L156" s="7" t="s">
        <v>63</v>
      </c>
      <c r="M156" s="7" t="s">
        <v>828</v>
      </c>
      <c r="N156" s="14" t="s">
        <v>119</v>
      </c>
      <c r="O156" s="7" t="s">
        <v>829</v>
      </c>
      <c r="P156" s="16">
        <v>80</v>
      </c>
      <c r="Q156" s="14"/>
    </row>
    <row r="157" ht="114" spans="1:17">
      <c r="A157" s="7">
        <v>153</v>
      </c>
      <c r="B157" s="7" t="s">
        <v>813</v>
      </c>
      <c r="C157" s="7" t="s">
        <v>7</v>
      </c>
      <c r="D157" s="7" t="s">
        <v>830</v>
      </c>
      <c r="E157" s="7" t="s">
        <v>814</v>
      </c>
      <c r="F157" s="7" t="s">
        <v>831</v>
      </c>
      <c r="G157" s="7" t="s">
        <v>61</v>
      </c>
      <c r="H157" s="7" t="s">
        <v>816</v>
      </c>
      <c r="I157" s="7" t="s">
        <v>158</v>
      </c>
      <c r="J157" s="7" t="s">
        <v>832</v>
      </c>
      <c r="K157" s="7">
        <v>15</v>
      </c>
      <c r="L157" s="7" t="s">
        <v>63</v>
      </c>
      <c r="M157" s="7" t="s">
        <v>833</v>
      </c>
      <c r="N157" s="7" t="s">
        <v>119</v>
      </c>
      <c r="O157" s="7" t="s">
        <v>834</v>
      </c>
      <c r="P157" s="16">
        <v>15</v>
      </c>
      <c r="Q157" s="14"/>
    </row>
    <row r="158" ht="142.5" spans="1:17">
      <c r="A158" s="7">
        <v>154</v>
      </c>
      <c r="B158" s="7" t="s">
        <v>835</v>
      </c>
      <c r="C158" s="14" t="s">
        <v>7</v>
      </c>
      <c r="D158" s="7" t="s">
        <v>836</v>
      </c>
      <c r="E158" s="7" t="s">
        <v>837</v>
      </c>
      <c r="F158" s="7" t="s">
        <v>86</v>
      </c>
      <c r="G158" s="7" t="s">
        <v>61</v>
      </c>
      <c r="H158" s="7" t="s">
        <v>838</v>
      </c>
      <c r="I158" s="7" t="s">
        <v>158</v>
      </c>
      <c r="J158" s="7" t="s">
        <v>839</v>
      </c>
      <c r="K158" s="7">
        <v>390</v>
      </c>
      <c r="L158" s="7" t="s">
        <v>63</v>
      </c>
      <c r="M158" s="7" t="s">
        <v>840</v>
      </c>
      <c r="N158" s="14" t="s">
        <v>119</v>
      </c>
      <c r="O158" s="7" t="s">
        <v>840</v>
      </c>
      <c r="P158" s="16">
        <v>390</v>
      </c>
      <c r="Q158" s="14"/>
    </row>
    <row r="159" ht="156.75" spans="1:17">
      <c r="A159" s="7">
        <v>155</v>
      </c>
      <c r="B159" s="7" t="s">
        <v>813</v>
      </c>
      <c r="C159" s="7" t="s">
        <v>7</v>
      </c>
      <c r="D159" s="7" t="s">
        <v>519</v>
      </c>
      <c r="E159" s="7" t="s">
        <v>814</v>
      </c>
      <c r="F159" s="7" t="s">
        <v>94</v>
      </c>
      <c r="G159" s="7" t="s">
        <v>61</v>
      </c>
      <c r="H159" s="7" t="s">
        <v>816</v>
      </c>
      <c r="I159" s="7" t="s">
        <v>158</v>
      </c>
      <c r="J159" s="7" t="s">
        <v>841</v>
      </c>
      <c r="K159" s="7">
        <v>32</v>
      </c>
      <c r="L159" s="7" t="s">
        <v>63</v>
      </c>
      <c r="M159" s="7" t="s">
        <v>842</v>
      </c>
      <c r="N159" s="7" t="s">
        <v>119</v>
      </c>
      <c r="O159" s="7" t="s">
        <v>843</v>
      </c>
      <c r="P159" s="16">
        <v>30</v>
      </c>
      <c r="Q159" s="14"/>
    </row>
    <row r="160" ht="114" spans="1:17">
      <c r="A160" s="7">
        <v>156</v>
      </c>
      <c r="B160" s="7" t="s">
        <v>813</v>
      </c>
      <c r="C160" s="14" t="s">
        <v>7</v>
      </c>
      <c r="D160" s="7" t="s">
        <v>844</v>
      </c>
      <c r="E160" s="7" t="s">
        <v>7</v>
      </c>
      <c r="F160" s="7" t="s">
        <v>60</v>
      </c>
      <c r="G160" s="7" t="s">
        <v>61</v>
      </c>
      <c r="H160" s="7" t="s">
        <v>816</v>
      </c>
      <c r="I160" s="7" t="s">
        <v>158</v>
      </c>
      <c r="J160" s="7" t="s">
        <v>845</v>
      </c>
      <c r="K160" s="7">
        <v>30</v>
      </c>
      <c r="L160" s="7" t="s">
        <v>63</v>
      </c>
      <c r="M160" s="7" t="s">
        <v>846</v>
      </c>
      <c r="N160" s="14" t="s">
        <v>119</v>
      </c>
      <c r="O160" s="7" t="s">
        <v>847</v>
      </c>
      <c r="P160" s="16">
        <v>20</v>
      </c>
      <c r="Q160" s="14"/>
    </row>
    <row r="161" ht="114" spans="1:17">
      <c r="A161" s="7">
        <v>157</v>
      </c>
      <c r="B161" s="7" t="s">
        <v>848</v>
      </c>
      <c r="C161" s="14" t="s">
        <v>7</v>
      </c>
      <c r="D161" s="7" t="s">
        <v>849</v>
      </c>
      <c r="E161" s="7" t="s">
        <v>7</v>
      </c>
      <c r="F161" s="7" t="s">
        <v>86</v>
      </c>
      <c r="G161" s="7" t="s">
        <v>61</v>
      </c>
      <c r="H161" s="7" t="s">
        <v>850</v>
      </c>
      <c r="I161" s="7" t="s">
        <v>158</v>
      </c>
      <c r="J161" s="7" t="s">
        <v>851</v>
      </c>
      <c r="K161" s="7">
        <v>80</v>
      </c>
      <c r="L161" s="7" t="s">
        <v>63</v>
      </c>
      <c r="M161" s="7" t="s">
        <v>852</v>
      </c>
      <c r="N161" s="14" t="s">
        <v>119</v>
      </c>
      <c r="O161" s="7" t="s">
        <v>853</v>
      </c>
      <c r="P161" s="16">
        <v>60</v>
      </c>
      <c r="Q161" s="14"/>
    </row>
    <row r="162" ht="409.5" spans="1:17">
      <c r="A162" s="7">
        <v>158</v>
      </c>
      <c r="B162" s="7" t="s">
        <v>854</v>
      </c>
      <c r="C162" s="7" t="s">
        <v>9</v>
      </c>
      <c r="D162" s="7" t="s">
        <v>855</v>
      </c>
      <c r="E162" s="7" t="s">
        <v>856</v>
      </c>
      <c r="F162" s="7" t="s">
        <v>60</v>
      </c>
      <c r="G162" s="7" t="s">
        <v>61</v>
      </c>
      <c r="H162" s="7" t="s">
        <v>9</v>
      </c>
      <c r="I162" s="20">
        <v>45261</v>
      </c>
      <c r="J162" s="7" t="s">
        <v>857</v>
      </c>
      <c r="K162" s="7">
        <v>20</v>
      </c>
      <c r="L162" s="7" t="s">
        <v>63</v>
      </c>
      <c r="M162" s="7" t="s">
        <v>858</v>
      </c>
      <c r="N162" s="7">
        <v>1812</v>
      </c>
      <c r="O162" s="7" t="s">
        <v>859</v>
      </c>
      <c r="P162" s="21">
        <v>5</v>
      </c>
      <c r="Q162" s="14"/>
    </row>
    <row r="163" ht="409.5" spans="1:17">
      <c r="A163" s="7">
        <v>159</v>
      </c>
      <c r="B163" s="7" t="s">
        <v>854</v>
      </c>
      <c r="C163" s="7" t="s">
        <v>9</v>
      </c>
      <c r="D163" s="7" t="s">
        <v>860</v>
      </c>
      <c r="E163" s="7" t="s">
        <v>861</v>
      </c>
      <c r="F163" s="7" t="s">
        <v>67</v>
      </c>
      <c r="G163" s="7" t="s">
        <v>61</v>
      </c>
      <c r="H163" s="7" t="s">
        <v>9</v>
      </c>
      <c r="I163" s="20">
        <v>45262</v>
      </c>
      <c r="J163" s="7" t="s">
        <v>862</v>
      </c>
      <c r="K163" s="7">
        <v>70</v>
      </c>
      <c r="L163" s="7" t="s">
        <v>63</v>
      </c>
      <c r="M163" s="7" t="s">
        <v>863</v>
      </c>
      <c r="N163" s="7">
        <v>28273</v>
      </c>
      <c r="O163" s="7" t="s">
        <v>864</v>
      </c>
      <c r="P163" s="21">
        <v>35</v>
      </c>
      <c r="Q163" s="14"/>
    </row>
    <row r="164" ht="85.5" spans="1:17">
      <c r="A164" s="7">
        <v>160</v>
      </c>
      <c r="B164" s="7" t="s">
        <v>865</v>
      </c>
      <c r="C164" s="7" t="s">
        <v>9</v>
      </c>
      <c r="D164" s="7" t="s">
        <v>866</v>
      </c>
      <c r="E164" s="7" t="s">
        <v>867</v>
      </c>
      <c r="F164" s="7" t="s">
        <v>868</v>
      </c>
      <c r="G164" s="14" t="s">
        <v>869</v>
      </c>
      <c r="H164" s="14" t="s">
        <v>867</v>
      </c>
      <c r="I164" s="20">
        <v>45263</v>
      </c>
      <c r="J164" s="7" t="s">
        <v>870</v>
      </c>
      <c r="K164" s="14">
        <v>10</v>
      </c>
      <c r="L164" s="7" t="s">
        <v>63</v>
      </c>
      <c r="M164" s="7" t="s">
        <v>871</v>
      </c>
      <c r="N164" s="7">
        <v>2600</v>
      </c>
      <c r="O164" s="7" t="s">
        <v>872</v>
      </c>
      <c r="P164" s="21">
        <v>8</v>
      </c>
      <c r="Q164" s="7" t="s">
        <v>873</v>
      </c>
    </row>
    <row r="165" ht="128.25" spans="1:17">
      <c r="A165" s="7">
        <v>161</v>
      </c>
      <c r="B165" s="7" t="s">
        <v>874</v>
      </c>
      <c r="C165" s="7" t="s">
        <v>9</v>
      </c>
      <c r="D165" s="7" t="s">
        <v>875</v>
      </c>
      <c r="E165" s="7" t="s">
        <v>876</v>
      </c>
      <c r="F165" s="7" t="s">
        <v>877</v>
      </c>
      <c r="G165" s="7" t="s">
        <v>61</v>
      </c>
      <c r="H165" s="7" t="s">
        <v>874</v>
      </c>
      <c r="I165" s="20">
        <v>45265</v>
      </c>
      <c r="J165" s="7" t="s">
        <v>878</v>
      </c>
      <c r="K165" s="14">
        <v>75</v>
      </c>
      <c r="L165" s="7" t="s">
        <v>63</v>
      </c>
      <c r="M165" s="7" t="s">
        <v>879</v>
      </c>
      <c r="N165" s="7">
        <v>7979</v>
      </c>
      <c r="O165" s="7" t="s">
        <v>880</v>
      </c>
      <c r="P165" s="21">
        <v>65</v>
      </c>
      <c r="Q165" s="7" t="s">
        <v>99</v>
      </c>
    </row>
    <row r="166" ht="142.5" spans="1:17">
      <c r="A166" s="7">
        <v>162</v>
      </c>
      <c r="B166" s="7" t="s">
        <v>881</v>
      </c>
      <c r="C166" s="7" t="s">
        <v>9</v>
      </c>
      <c r="D166" s="7" t="s">
        <v>882</v>
      </c>
      <c r="E166" s="7" t="s">
        <v>883</v>
      </c>
      <c r="F166" s="7" t="s">
        <v>884</v>
      </c>
      <c r="G166" s="7" t="s">
        <v>885</v>
      </c>
      <c r="H166" s="7" t="s">
        <v>886</v>
      </c>
      <c r="I166" s="20">
        <v>45267</v>
      </c>
      <c r="J166" s="7" t="s">
        <v>887</v>
      </c>
      <c r="K166" s="7">
        <v>65</v>
      </c>
      <c r="L166" s="7" t="s">
        <v>63</v>
      </c>
      <c r="M166" s="7" t="s">
        <v>888</v>
      </c>
      <c r="N166" s="7">
        <v>356</v>
      </c>
      <c r="O166" s="7" t="s">
        <v>889</v>
      </c>
      <c r="P166" s="21">
        <v>50</v>
      </c>
      <c r="Q166" s="7" t="s">
        <v>873</v>
      </c>
    </row>
    <row r="167" ht="142.5" spans="1:17">
      <c r="A167" s="7">
        <v>163</v>
      </c>
      <c r="B167" s="7" t="s">
        <v>890</v>
      </c>
      <c r="C167" s="7" t="s">
        <v>9</v>
      </c>
      <c r="D167" s="7" t="s">
        <v>891</v>
      </c>
      <c r="E167" s="7" t="s">
        <v>892</v>
      </c>
      <c r="F167" s="7" t="s">
        <v>434</v>
      </c>
      <c r="G167" s="7" t="s">
        <v>893</v>
      </c>
      <c r="H167" s="7" t="s">
        <v>890</v>
      </c>
      <c r="I167" s="20">
        <v>45270</v>
      </c>
      <c r="J167" s="7" t="s">
        <v>894</v>
      </c>
      <c r="K167" s="7">
        <v>70</v>
      </c>
      <c r="L167" s="7" t="s">
        <v>63</v>
      </c>
      <c r="M167" s="7" t="s">
        <v>895</v>
      </c>
      <c r="N167" s="7">
        <v>712</v>
      </c>
      <c r="O167" s="7" t="s">
        <v>889</v>
      </c>
      <c r="P167" s="21">
        <v>60</v>
      </c>
      <c r="Q167" s="14"/>
    </row>
    <row r="168" ht="85.5" spans="1:17">
      <c r="A168" s="7">
        <v>164</v>
      </c>
      <c r="B168" s="7" t="s">
        <v>896</v>
      </c>
      <c r="C168" s="7" t="s">
        <v>9</v>
      </c>
      <c r="D168" s="7" t="s">
        <v>897</v>
      </c>
      <c r="E168" s="7" t="s">
        <v>898</v>
      </c>
      <c r="F168" s="7" t="s">
        <v>899</v>
      </c>
      <c r="G168" s="7" t="s">
        <v>61</v>
      </c>
      <c r="H168" s="7" t="s">
        <v>900</v>
      </c>
      <c r="I168" s="20">
        <v>45271</v>
      </c>
      <c r="J168" s="7" t="s">
        <v>901</v>
      </c>
      <c r="K168" s="14">
        <v>24</v>
      </c>
      <c r="L168" s="7" t="s">
        <v>63</v>
      </c>
      <c r="M168" s="7" t="s">
        <v>902</v>
      </c>
      <c r="N168" s="7">
        <v>437</v>
      </c>
      <c r="O168" s="7" t="s">
        <v>903</v>
      </c>
      <c r="P168" s="21">
        <v>24</v>
      </c>
      <c r="Q168" s="7" t="s">
        <v>873</v>
      </c>
    </row>
    <row r="169" ht="142.5" spans="1:17">
      <c r="A169" s="7">
        <v>165</v>
      </c>
      <c r="B169" s="7" t="s">
        <v>854</v>
      </c>
      <c r="C169" s="7" t="s">
        <v>9</v>
      </c>
      <c r="D169" s="7" t="s">
        <v>904</v>
      </c>
      <c r="E169" s="7"/>
      <c r="F169" s="7" t="s">
        <v>94</v>
      </c>
      <c r="G169" s="7" t="s">
        <v>61</v>
      </c>
      <c r="H169" s="7" t="s">
        <v>905</v>
      </c>
      <c r="I169" s="20">
        <v>45274</v>
      </c>
      <c r="J169" s="7" t="s">
        <v>906</v>
      </c>
      <c r="K169" s="7">
        <v>200</v>
      </c>
      <c r="L169" s="7" t="s">
        <v>63</v>
      </c>
      <c r="M169" s="7" t="s">
        <v>907</v>
      </c>
      <c r="N169" s="7" t="s">
        <v>238</v>
      </c>
      <c r="O169" s="7" t="s">
        <v>908</v>
      </c>
      <c r="P169" s="21">
        <v>120</v>
      </c>
      <c r="Q169" s="14"/>
    </row>
    <row r="170" ht="142.5" spans="1:17">
      <c r="A170" s="7">
        <v>166</v>
      </c>
      <c r="B170" s="7" t="s">
        <v>909</v>
      </c>
      <c r="C170" s="7" t="s">
        <v>9</v>
      </c>
      <c r="D170" s="7" t="s">
        <v>910</v>
      </c>
      <c r="E170" s="7" t="s">
        <v>911</v>
      </c>
      <c r="F170" s="7" t="s">
        <v>94</v>
      </c>
      <c r="G170" s="7" t="s">
        <v>869</v>
      </c>
      <c r="H170" s="7" t="s">
        <v>912</v>
      </c>
      <c r="I170" s="20">
        <v>45276</v>
      </c>
      <c r="J170" s="7" t="s">
        <v>913</v>
      </c>
      <c r="K170" s="7">
        <v>480</v>
      </c>
      <c r="L170" s="7" t="s">
        <v>63</v>
      </c>
      <c r="M170" s="7" t="s">
        <v>914</v>
      </c>
      <c r="N170" s="7">
        <v>59000</v>
      </c>
      <c r="O170" s="7" t="s">
        <v>915</v>
      </c>
      <c r="P170" s="21">
        <v>20</v>
      </c>
      <c r="Q170" s="14"/>
    </row>
    <row r="171" ht="85.5" spans="1:17">
      <c r="A171" s="7">
        <v>167</v>
      </c>
      <c r="B171" s="7" t="s">
        <v>916</v>
      </c>
      <c r="C171" s="7" t="s">
        <v>9</v>
      </c>
      <c r="D171" s="7" t="s">
        <v>917</v>
      </c>
      <c r="E171" s="7" t="s">
        <v>918</v>
      </c>
      <c r="F171" s="7" t="s">
        <v>919</v>
      </c>
      <c r="G171" s="7" t="s">
        <v>61</v>
      </c>
      <c r="H171" s="7" t="s">
        <v>920</v>
      </c>
      <c r="I171" s="20">
        <v>45281</v>
      </c>
      <c r="J171" s="7" t="s">
        <v>921</v>
      </c>
      <c r="K171" s="7">
        <v>28</v>
      </c>
      <c r="L171" s="7" t="s">
        <v>63</v>
      </c>
      <c r="M171" s="7" t="s">
        <v>922</v>
      </c>
      <c r="N171" s="7">
        <v>1963</v>
      </c>
      <c r="O171" s="7" t="s">
        <v>922</v>
      </c>
      <c r="P171" s="21">
        <v>25</v>
      </c>
      <c r="Q171" s="14"/>
    </row>
    <row r="172" ht="142.5" spans="1:17">
      <c r="A172" s="7">
        <v>168</v>
      </c>
      <c r="B172" s="7" t="s">
        <v>923</v>
      </c>
      <c r="C172" s="7" t="s">
        <v>9</v>
      </c>
      <c r="D172" s="7" t="s">
        <v>924</v>
      </c>
      <c r="E172" s="7" t="s">
        <v>925</v>
      </c>
      <c r="F172" s="7" t="s">
        <v>434</v>
      </c>
      <c r="G172" s="7" t="s">
        <v>792</v>
      </c>
      <c r="H172" s="7" t="s">
        <v>926</v>
      </c>
      <c r="I172" s="20">
        <v>45261</v>
      </c>
      <c r="J172" s="7" t="s">
        <v>927</v>
      </c>
      <c r="K172" s="7">
        <v>180</v>
      </c>
      <c r="L172" s="7" t="s">
        <v>63</v>
      </c>
      <c r="M172" s="7" t="s">
        <v>928</v>
      </c>
      <c r="N172" s="7">
        <v>3100</v>
      </c>
      <c r="O172" s="7" t="s">
        <v>889</v>
      </c>
      <c r="P172" s="21">
        <v>100</v>
      </c>
      <c r="Q172" s="14"/>
    </row>
    <row r="173" ht="114" spans="1:17">
      <c r="A173" s="7">
        <v>169</v>
      </c>
      <c r="B173" s="7" t="s">
        <v>929</v>
      </c>
      <c r="C173" s="7" t="s">
        <v>9</v>
      </c>
      <c r="D173" s="7" t="s">
        <v>930</v>
      </c>
      <c r="E173" s="7" t="s">
        <v>931</v>
      </c>
      <c r="F173" s="7" t="s">
        <v>932</v>
      </c>
      <c r="G173" s="7" t="s">
        <v>61</v>
      </c>
      <c r="H173" s="7" t="s">
        <v>933</v>
      </c>
      <c r="I173" s="20">
        <v>45261</v>
      </c>
      <c r="J173" s="7" t="s">
        <v>934</v>
      </c>
      <c r="K173" s="7">
        <v>58</v>
      </c>
      <c r="L173" s="7" t="s">
        <v>63</v>
      </c>
      <c r="M173" s="7" t="s">
        <v>879</v>
      </c>
      <c r="N173" s="7">
        <v>1260</v>
      </c>
      <c r="O173" s="7" t="s">
        <v>935</v>
      </c>
      <c r="P173" s="21">
        <v>50</v>
      </c>
      <c r="Q173" s="7" t="s">
        <v>99</v>
      </c>
    </row>
    <row r="174" ht="85.5" spans="1:17">
      <c r="A174" s="7">
        <v>170</v>
      </c>
      <c r="B174" s="7" t="s">
        <v>936</v>
      </c>
      <c r="C174" s="7" t="s">
        <v>9</v>
      </c>
      <c r="D174" s="7" t="s">
        <v>937</v>
      </c>
      <c r="E174" s="7" t="s">
        <v>931</v>
      </c>
      <c r="F174" s="7" t="s">
        <v>769</v>
      </c>
      <c r="G174" s="7" t="s">
        <v>61</v>
      </c>
      <c r="H174" s="14" t="s">
        <v>931</v>
      </c>
      <c r="I174" s="20">
        <v>45266</v>
      </c>
      <c r="J174" s="7" t="s">
        <v>938</v>
      </c>
      <c r="K174" s="14">
        <v>8</v>
      </c>
      <c r="L174" s="7" t="s">
        <v>63</v>
      </c>
      <c r="M174" s="7" t="s">
        <v>939</v>
      </c>
      <c r="N174" s="7">
        <v>680</v>
      </c>
      <c r="O174" s="7" t="s">
        <v>939</v>
      </c>
      <c r="P174" s="21">
        <v>8</v>
      </c>
      <c r="Q174" s="7" t="s">
        <v>873</v>
      </c>
    </row>
    <row r="175" ht="57" spans="1:17">
      <c r="A175" s="7">
        <v>171</v>
      </c>
      <c r="B175" s="7" t="s">
        <v>940</v>
      </c>
      <c r="C175" s="7" t="s">
        <v>9</v>
      </c>
      <c r="D175" s="7" t="s">
        <v>941</v>
      </c>
      <c r="E175" s="7" t="s">
        <v>854</v>
      </c>
      <c r="F175" s="7" t="s">
        <v>107</v>
      </c>
      <c r="G175" s="7" t="s">
        <v>61</v>
      </c>
      <c r="H175" s="7" t="s">
        <v>940</v>
      </c>
      <c r="I175" s="20">
        <v>45271</v>
      </c>
      <c r="J175" s="7" t="s">
        <v>942</v>
      </c>
      <c r="K175" s="7">
        <v>320</v>
      </c>
      <c r="L175" s="7" t="s">
        <v>63</v>
      </c>
      <c r="M175" s="7" t="s">
        <v>943</v>
      </c>
      <c r="N175" s="7">
        <v>48600</v>
      </c>
      <c r="O175" s="7" t="s">
        <v>943</v>
      </c>
      <c r="P175" s="16">
        <v>150</v>
      </c>
      <c r="Q175" s="7"/>
    </row>
    <row r="176" ht="142.5" spans="1:17">
      <c r="A176" s="7">
        <v>172</v>
      </c>
      <c r="B176" s="7" t="s">
        <v>940</v>
      </c>
      <c r="C176" s="7" t="s">
        <v>9</v>
      </c>
      <c r="D176" s="7" t="s">
        <v>944</v>
      </c>
      <c r="E176" s="7" t="s">
        <v>945</v>
      </c>
      <c r="F176" s="7" t="s">
        <v>94</v>
      </c>
      <c r="G176" s="7" t="s">
        <v>61</v>
      </c>
      <c r="H176" s="7" t="s">
        <v>940</v>
      </c>
      <c r="I176" s="20">
        <v>45263</v>
      </c>
      <c r="J176" s="7" t="s">
        <v>946</v>
      </c>
      <c r="K176" s="7">
        <v>100</v>
      </c>
      <c r="L176" s="7" t="s">
        <v>63</v>
      </c>
      <c r="M176" s="7" t="s">
        <v>947</v>
      </c>
      <c r="N176" s="7">
        <v>7630</v>
      </c>
      <c r="O176" s="7" t="s">
        <v>948</v>
      </c>
      <c r="P176" s="21">
        <v>40</v>
      </c>
      <c r="Q176" s="14"/>
    </row>
    <row r="177" ht="57" spans="1:17">
      <c r="A177" s="7">
        <v>173</v>
      </c>
      <c r="B177" s="39" t="s">
        <v>15</v>
      </c>
      <c r="C177" s="7" t="s">
        <v>15</v>
      </c>
      <c r="D177" s="40" t="s">
        <v>949</v>
      </c>
      <c r="E177" s="39" t="s">
        <v>15</v>
      </c>
      <c r="F177" s="39" t="s">
        <v>67</v>
      </c>
      <c r="G177" s="39" t="s">
        <v>61</v>
      </c>
      <c r="H177" s="39" t="s">
        <v>15</v>
      </c>
      <c r="I177" s="39">
        <v>2023</v>
      </c>
      <c r="J177" s="39" t="s">
        <v>950</v>
      </c>
      <c r="K177" s="39">
        <v>30</v>
      </c>
      <c r="L177" s="39" t="s">
        <v>63</v>
      </c>
      <c r="M177" s="39" t="s">
        <v>951</v>
      </c>
      <c r="N177" s="39">
        <v>13100</v>
      </c>
      <c r="O177" s="39" t="s">
        <v>952</v>
      </c>
      <c r="P177" s="21">
        <v>20</v>
      </c>
      <c r="Q177" s="14"/>
    </row>
    <row r="178" ht="57" spans="1:17">
      <c r="A178" s="7">
        <v>174</v>
      </c>
      <c r="B178" s="39" t="s">
        <v>15</v>
      </c>
      <c r="C178" s="7" t="s">
        <v>15</v>
      </c>
      <c r="D178" s="40" t="s">
        <v>953</v>
      </c>
      <c r="E178" s="39" t="s">
        <v>15</v>
      </c>
      <c r="F178" s="39" t="s">
        <v>60</v>
      </c>
      <c r="G178" s="39" t="s">
        <v>61</v>
      </c>
      <c r="H178" s="39" t="s">
        <v>15</v>
      </c>
      <c r="I178" s="39">
        <v>2023</v>
      </c>
      <c r="J178" s="39" t="s">
        <v>954</v>
      </c>
      <c r="K178" s="39">
        <v>20</v>
      </c>
      <c r="L178" s="39" t="s">
        <v>63</v>
      </c>
      <c r="M178" s="39" t="s">
        <v>955</v>
      </c>
      <c r="N178" s="39">
        <v>764</v>
      </c>
      <c r="O178" s="39" t="s">
        <v>956</v>
      </c>
      <c r="P178" s="21">
        <v>20</v>
      </c>
      <c r="Q178" s="14"/>
    </row>
    <row r="179" ht="85.5" spans="1:17">
      <c r="A179" s="7">
        <v>175</v>
      </c>
      <c r="B179" s="41" t="s">
        <v>15</v>
      </c>
      <c r="C179" s="7" t="s">
        <v>15</v>
      </c>
      <c r="D179" s="41" t="s">
        <v>957</v>
      </c>
      <c r="E179" s="41" t="s">
        <v>15</v>
      </c>
      <c r="F179" s="41" t="s">
        <v>107</v>
      </c>
      <c r="G179" s="41" t="s">
        <v>61</v>
      </c>
      <c r="H179" s="41" t="s">
        <v>15</v>
      </c>
      <c r="I179" s="41">
        <v>2023</v>
      </c>
      <c r="J179" s="41" t="s">
        <v>958</v>
      </c>
      <c r="K179" s="41">
        <v>190</v>
      </c>
      <c r="L179" s="42" t="s">
        <v>63</v>
      </c>
      <c r="M179" s="41" t="s">
        <v>959</v>
      </c>
      <c r="N179" s="41">
        <v>13100</v>
      </c>
      <c r="O179" s="41" t="s">
        <v>960</v>
      </c>
      <c r="P179" s="21">
        <v>160</v>
      </c>
      <c r="Q179" s="14"/>
    </row>
    <row r="180" ht="57" spans="1:17">
      <c r="A180" s="7">
        <v>176</v>
      </c>
      <c r="B180" s="42" t="s">
        <v>961</v>
      </c>
      <c r="C180" s="7" t="s">
        <v>15</v>
      </c>
      <c r="D180" s="42" t="s">
        <v>962</v>
      </c>
      <c r="E180" s="42" t="s">
        <v>961</v>
      </c>
      <c r="F180" s="42" t="s">
        <v>67</v>
      </c>
      <c r="G180" s="42" t="s">
        <v>61</v>
      </c>
      <c r="H180" s="42" t="s">
        <v>961</v>
      </c>
      <c r="I180" s="42">
        <v>2023</v>
      </c>
      <c r="J180" s="42" t="s">
        <v>963</v>
      </c>
      <c r="K180" s="42">
        <v>105</v>
      </c>
      <c r="L180" s="42" t="s">
        <v>63</v>
      </c>
      <c r="M180" s="42" t="s">
        <v>964</v>
      </c>
      <c r="N180" s="42">
        <v>497</v>
      </c>
      <c r="O180" s="42" t="s">
        <v>952</v>
      </c>
      <c r="P180" s="21">
        <v>85</v>
      </c>
      <c r="Q180" s="14"/>
    </row>
    <row r="181" ht="57" spans="1:17">
      <c r="A181" s="7">
        <v>177</v>
      </c>
      <c r="B181" s="42" t="s">
        <v>965</v>
      </c>
      <c r="C181" s="7" t="s">
        <v>15</v>
      </c>
      <c r="D181" s="42" t="s">
        <v>966</v>
      </c>
      <c r="E181" s="42" t="s">
        <v>965</v>
      </c>
      <c r="F181" s="42" t="s">
        <v>67</v>
      </c>
      <c r="G181" s="42" t="s">
        <v>61</v>
      </c>
      <c r="H181" s="42" t="s">
        <v>965</v>
      </c>
      <c r="I181" s="42">
        <v>2023</v>
      </c>
      <c r="J181" s="42" t="s">
        <v>967</v>
      </c>
      <c r="K181" s="42">
        <v>250</v>
      </c>
      <c r="L181" s="42" t="s">
        <v>63</v>
      </c>
      <c r="M181" s="42" t="s">
        <v>968</v>
      </c>
      <c r="N181" s="42">
        <v>697</v>
      </c>
      <c r="O181" s="42" t="s">
        <v>969</v>
      </c>
      <c r="P181" s="21">
        <v>130</v>
      </c>
      <c r="Q181" s="14"/>
    </row>
    <row r="182" ht="57" spans="1:17">
      <c r="A182" s="7">
        <v>178</v>
      </c>
      <c r="B182" s="42" t="s">
        <v>970</v>
      </c>
      <c r="C182" s="7" t="s">
        <v>15</v>
      </c>
      <c r="D182" s="42" t="s">
        <v>971</v>
      </c>
      <c r="E182" s="42" t="s">
        <v>970</v>
      </c>
      <c r="F182" s="42" t="s">
        <v>67</v>
      </c>
      <c r="G182" s="42" t="s">
        <v>61</v>
      </c>
      <c r="H182" s="42" t="s">
        <v>970</v>
      </c>
      <c r="I182" s="42">
        <v>2023</v>
      </c>
      <c r="J182" s="42" t="s">
        <v>972</v>
      </c>
      <c r="K182" s="42">
        <v>300</v>
      </c>
      <c r="L182" s="42" t="s">
        <v>63</v>
      </c>
      <c r="M182" s="42" t="s">
        <v>973</v>
      </c>
      <c r="N182" s="42">
        <v>2018</v>
      </c>
      <c r="O182" s="42" t="s">
        <v>956</v>
      </c>
      <c r="P182" s="21">
        <v>120</v>
      </c>
      <c r="Q182" s="14"/>
    </row>
    <row r="183" ht="171" spans="1:17">
      <c r="A183" s="7">
        <v>179</v>
      </c>
      <c r="B183" s="42" t="s">
        <v>974</v>
      </c>
      <c r="C183" s="7" t="s">
        <v>15</v>
      </c>
      <c r="D183" s="42" t="s">
        <v>975</v>
      </c>
      <c r="E183" s="42" t="s">
        <v>974</v>
      </c>
      <c r="F183" s="42" t="s">
        <v>74</v>
      </c>
      <c r="G183" s="42" t="s">
        <v>976</v>
      </c>
      <c r="H183" s="42" t="s">
        <v>974</v>
      </c>
      <c r="I183" s="42">
        <v>2023</v>
      </c>
      <c r="J183" s="42" t="s">
        <v>977</v>
      </c>
      <c r="K183" s="42">
        <v>160</v>
      </c>
      <c r="L183" s="42" t="s">
        <v>63</v>
      </c>
      <c r="M183" s="42" t="s">
        <v>978</v>
      </c>
      <c r="N183" s="42">
        <v>500</v>
      </c>
      <c r="O183" s="42" t="s">
        <v>952</v>
      </c>
      <c r="P183" s="21">
        <v>115</v>
      </c>
      <c r="Q183" s="14"/>
    </row>
    <row r="184" ht="85.5" spans="1:17">
      <c r="A184" s="7">
        <v>180</v>
      </c>
      <c r="B184" s="27" t="s">
        <v>25</v>
      </c>
      <c r="C184" s="27" t="s">
        <v>25</v>
      </c>
      <c r="D184" s="27" t="s">
        <v>979</v>
      </c>
      <c r="E184" s="27" t="s">
        <v>25</v>
      </c>
      <c r="F184" s="27" t="s">
        <v>60</v>
      </c>
      <c r="G184" s="7" t="s">
        <v>61</v>
      </c>
      <c r="H184" s="27" t="s">
        <v>25</v>
      </c>
      <c r="I184" s="20">
        <v>45261</v>
      </c>
      <c r="J184" s="27" t="s">
        <v>980</v>
      </c>
      <c r="K184" s="7">
        <v>30</v>
      </c>
      <c r="L184" s="7" t="s">
        <v>63</v>
      </c>
      <c r="M184" s="27" t="s">
        <v>981</v>
      </c>
      <c r="N184" s="27" t="s">
        <v>982</v>
      </c>
      <c r="O184" s="27" t="s">
        <v>983</v>
      </c>
      <c r="P184" s="16">
        <v>20</v>
      </c>
      <c r="Q184" s="14"/>
    </row>
    <row r="185" ht="71.25" spans="1:17">
      <c r="A185" s="7">
        <v>181</v>
      </c>
      <c r="B185" s="27" t="s">
        <v>25</v>
      </c>
      <c r="C185" s="7" t="s">
        <v>25</v>
      </c>
      <c r="D185" s="27" t="s">
        <v>984</v>
      </c>
      <c r="E185" s="27" t="s">
        <v>25</v>
      </c>
      <c r="F185" s="7" t="s">
        <v>67</v>
      </c>
      <c r="G185" s="27" t="s">
        <v>61</v>
      </c>
      <c r="H185" s="27" t="s">
        <v>25</v>
      </c>
      <c r="I185" s="20">
        <v>45261</v>
      </c>
      <c r="J185" s="7" t="s">
        <v>985</v>
      </c>
      <c r="K185" s="7">
        <v>40</v>
      </c>
      <c r="L185" s="7" t="s">
        <v>63</v>
      </c>
      <c r="M185" s="7" t="s">
        <v>986</v>
      </c>
      <c r="N185" s="27" t="s">
        <v>987</v>
      </c>
      <c r="O185" s="27" t="s">
        <v>988</v>
      </c>
      <c r="P185" s="16">
        <v>36</v>
      </c>
      <c r="Q185" s="14"/>
    </row>
    <row r="186" ht="142.5" spans="1:17">
      <c r="A186" s="7">
        <v>182</v>
      </c>
      <c r="B186" s="27" t="s">
        <v>25</v>
      </c>
      <c r="C186" s="7" t="s">
        <v>25</v>
      </c>
      <c r="D186" s="27" t="s">
        <v>989</v>
      </c>
      <c r="E186" s="27" t="s">
        <v>25</v>
      </c>
      <c r="F186" s="7" t="s">
        <v>94</v>
      </c>
      <c r="G186" s="27" t="s">
        <v>61</v>
      </c>
      <c r="H186" s="27" t="s">
        <v>25</v>
      </c>
      <c r="I186" s="20">
        <v>45261</v>
      </c>
      <c r="J186" s="27" t="s">
        <v>990</v>
      </c>
      <c r="K186" s="7">
        <v>300</v>
      </c>
      <c r="L186" s="7" t="s">
        <v>63</v>
      </c>
      <c r="M186" s="27" t="s">
        <v>991</v>
      </c>
      <c r="N186" s="27" t="s">
        <v>987</v>
      </c>
      <c r="O186" s="27" t="s">
        <v>992</v>
      </c>
      <c r="P186" s="16">
        <v>250</v>
      </c>
      <c r="Q186" s="14"/>
    </row>
    <row r="187" ht="71.25" spans="1:17">
      <c r="A187" s="7">
        <v>183</v>
      </c>
      <c r="B187" s="27" t="s">
        <v>25</v>
      </c>
      <c r="C187" s="7" t="s">
        <v>25</v>
      </c>
      <c r="D187" s="27" t="s">
        <v>993</v>
      </c>
      <c r="E187" s="27" t="s">
        <v>25</v>
      </c>
      <c r="F187" s="27" t="s">
        <v>86</v>
      </c>
      <c r="G187" s="27" t="s">
        <v>61</v>
      </c>
      <c r="H187" s="27" t="s">
        <v>25</v>
      </c>
      <c r="I187" s="20">
        <v>45261</v>
      </c>
      <c r="J187" s="27" t="s">
        <v>994</v>
      </c>
      <c r="K187" s="7">
        <v>200</v>
      </c>
      <c r="L187" s="7" t="s">
        <v>63</v>
      </c>
      <c r="M187" s="27" t="s">
        <v>995</v>
      </c>
      <c r="N187" s="27" t="s">
        <v>996</v>
      </c>
      <c r="O187" s="27" t="s">
        <v>997</v>
      </c>
      <c r="P187" s="16">
        <v>200</v>
      </c>
      <c r="Q187" s="14"/>
    </row>
    <row r="188" ht="142.5" spans="1:17">
      <c r="A188" s="7">
        <v>184</v>
      </c>
      <c r="B188" s="27" t="s">
        <v>25</v>
      </c>
      <c r="C188" s="7" t="s">
        <v>25</v>
      </c>
      <c r="D188" s="27" t="s">
        <v>998</v>
      </c>
      <c r="E188" s="27" t="s">
        <v>999</v>
      </c>
      <c r="F188" s="27" t="s">
        <v>94</v>
      </c>
      <c r="G188" s="27" t="s">
        <v>61</v>
      </c>
      <c r="H188" s="27" t="s">
        <v>25</v>
      </c>
      <c r="I188" s="20">
        <v>45261</v>
      </c>
      <c r="J188" s="7" t="s">
        <v>1000</v>
      </c>
      <c r="K188" s="7">
        <v>150</v>
      </c>
      <c r="L188" s="7" t="s">
        <v>63</v>
      </c>
      <c r="M188" s="7" t="s">
        <v>1001</v>
      </c>
      <c r="N188" s="7" t="s">
        <v>1002</v>
      </c>
      <c r="O188" s="7" t="s">
        <v>1003</v>
      </c>
      <c r="P188" s="16">
        <v>150</v>
      </c>
      <c r="Q188" s="14"/>
    </row>
    <row r="189" ht="142.5" spans="1:17">
      <c r="A189" s="7">
        <v>185</v>
      </c>
      <c r="B189" s="27" t="s">
        <v>25</v>
      </c>
      <c r="C189" s="7" t="s">
        <v>25</v>
      </c>
      <c r="D189" s="27" t="s">
        <v>1004</v>
      </c>
      <c r="E189" s="27" t="s">
        <v>25</v>
      </c>
      <c r="F189" s="27" t="s">
        <v>94</v>
      </c>
      <c r="G189" s="27" t="s">
        <v>1005</v>
      </c>
      <c r="H189" s="27" t="s">
        <v>25</v>
      </c>
      <c r="I189" s="20">
        <v>45261</v>
      </c>
      <c r="J189" s="27" t="s">
        <v>1006</v>
      </c>
      <c r="K189" s="7">
        <v>50</v>
      </c>
      <c r="L189" s="7" t="s">
        <v>63</v>
      </c>
      <c r="M189" s="27" t="s">
        <v>1007</v>
      </c>
      <c r="N189" s="27" t="s">
        <v>142</v>
      </c>
      <c r="O189" s="27" t="s">
        <v>1008</v>
      </c>
      <c r="P189" s="16">
        <v>20</v>
      </c>
      <c r="Q189" s="14"/>
    </row>
    <row r="190" ht="171" spans="1:17">
      <c r="A190" s="7">
        <v>186</v>
      </c>
      <c r="B190" s="27" t="s">
        <v>25</v>
      </c>
      <c r="C190" s="7" t="s">
        <v>25</v>
      </c>
      <c r="D190" s="27" t="s">
        <v>1009</v>
      </c>
      <c r="E190" s="27" t="s">
        <v>25</v>
      </c>
      <c r="F190" s="7" t="s">
        <v>74</v>
      </c>
      <c r="G190" s="27" t="s">
        <v>61</v>
      </c>
      <c r="H190" s="27" t="s">
        <v>25</v>
      </c>
      <c r="I190" s="20">
        <v>45261</v>
      </c>
      <c r="J190" s="27" t="s">
        <v>1010</v>
      </c>
      <c r="K190" s="7">
        <v>80</v>
      </c>
      <c r="L190" s="7" t="s">
        <v>63</v>
      </c>
      <c r="M190" s="27" t="s">
        <v>1011</v>
      </c>
      <c r="N190" s="27" t="s">
        <v>1012</v>
      </c>
      <c r="O190" s="27" t="s">
        <v>1013</v>
      </c>
      <c r="P190" s="16">
        <v>24</v>
      </c>
      <c r="Q190" s="14"/>
    </row>
    <row r="191" ht="171" spans="1:17">
      <c r="A191" s="7">
        <v>187</v>
      </c>
      <c r="B191" s="43" t="s">
        <v>1014</v>
      </c>
      <c r="C191" s="43" t="s">
        <v>27</v>
      </c>
      <c r="D191" s="43" t="s">
        <v>1015</v>
      </c>
      <c r="E191" s="43" t="s">
        <v>1016</v>
      </c>
      <c r="F191" s="27" t="s">
        <v>74</v>
      </c>
      <c r="G191" s="43" t="s">
        <v>616</v>
      </c>
      <c r="H191" s="43" t="s">
        <v>1016</v>
      </c>
      <c r="I191" s="45">
        <v>45261</v>
      </c>
      <c r="J191" s="43" t="s">
        <v>1017</v>
      </c>
      <c r="K191" s="43">
        <v>140</v>
      </c>
      <c r="L191" s="43" t="s">
        <v>63</v>
      </c>
      <c r="M191" s="43" t="s">
        <v>1018</v>
      </c>
      <c r="N191" s="43" t="s">
        <v>1019</v>
      </c>
      <c r="O191" s="43" t="s">
        <v>1020</v>
      </c>
      <c r="P191" s="46">
        <v>140</v>
      </c>
      <c r="Q191" s="43"/>
    </row>
    <row r="192" ht="171" spans="1:17">
      <c r="A192" s="7">
        <v>188</v>
      </c>
      <c r="B192" s="43" t="s">
        <v>1014</v>
      </c>
      <c r="C192" s="43" t="s">
        <v>27</v>
      </c>
      <c r="D192" s="43" t="s">
        <v>1021</v>
      </c>
      <c r="E192" s="43"/>
      <c r="F192" s="27" t="s">
        <v>74</v>
      </c>
      <c r="G192" s="43" t="s">
        <v>616</v>
      </c>
      <c r="H192" s="43" t="s">
        <v>1022</v>
      </c>
      <c r="I192" s="45">
        <v>45261</v>
      </c>
      <c r="J192" s="43" t="s">
        <v>1023</v>
      </c>
      <c r="K192" s="43">
        <v>100</v>
      </c>
      <c r="L192" s="43" t="s">
        <v>63</v>
      </c>
      <c r="M192" s="43" t="s">
        <v>1024</v>
      </c>
      <c r="N192" s="43" t="s">
        <v>1025</v>
      </c>
      <c r="O192" s="43" t="s">
        <v>1020</v>
      </c>
      <c r="P192" s="46">
        <v>100</v>
      </c>
      <c r="Q192" s="43"/>
    </row>
    <row r="193" ht="142.5" spans="1:17">
      <c r="A193" s="7">
        <v>189</v>
      </c>
      <c r="B193" s="43" t="s">
        <v>1014</v>
      </c>
      <c r="C193" s="43" t="s">
        <v>27</v>
      </c>
      <c r="D193" s="43" t="s">
        <v>1026</v>
      </c>
      <c r="E193" s="43" t="s">
        <v>1027</v>
      </c>
      <c r="F193" s="43" t="s">
        <v>94</v>
      </c>
      <c r="G193" s="43" t="s">
        <v>1028</v>
      </c>
      <c r="H193" s="43" t="s">
        <v>1027</v>
      </c>
      <c r="I193" s="45">
        <v>45261</v>
      </c>
      <c r="J193" s="43" t="s">
        <v>1029</v>
      </c>
      <c r="K193" s="43">
        <v>300</v>
      </c>
      <c r="L193" s="43" t="s">
        <v>63</v>
      </c>
      <c r="M193" s="43" t="s">
        <v>1030</v>
      </c>
      <c r="N193" s="43" t="s">
        <v>1031</v>
      </c>
      <c r="O193" s="43" t="s">
        <v>1032</v>
      </c>
      <c r="P193" s="48">
        <v>45</v>
      </c>
      <c r="Q193" s="43"/>
    </row>
    <row r="194" ht="171" spans="1:17">
      <c r="A194" s="7">
        <v>190</v>
      </c>
      <c r="B194" s="43" t="s">
        <v>1014</v>
      </c>
      <c r="C194" s="43" t="s">
        <v>27</v>
      </c>
      <c r="D194" s="43" t="s">
        <v>1033</v>
      </c>
      <c r="E194" s="43" t="s">
        <v>1027</v>
      </c>
      <c r="F194" s="27" t="s">
        <v>74</v>
      </c>
      <c r="G194" s="43" t="s">
        <v>1034</v>
      </c>
      <c r="H194" s="43" t="s">
        <v>1027</v>
      </c>
      <c r="I194" s="45">
        <v>45261</v>
      </c>
      <c r="J194" s="43" t="s">
        <v>1035</v>
      </c>
      <c r="K194" s="43">
        <v>200</v>
      </c>
      <c r="L194" s="43" t="s">
        <v>63</v>
      </c>
      <c r="M194" s="43" t="s">
        <v>1036</v>
      </c>
      <c r="N194" s="43" t="s">
        <v>1037</v>
      </c>
      <c r="O194" s="43" t="s">
        <v>1038</v>
      </c>
      <c r="P194" s="48">
        <v>30</v>
      </c>
      <c r="Q194" s="43"/>
    </row>
    <row r="195" ht="57" spans="1:17">
      <c r="A195" s="7">
        <v>191</v>
      </c>
      <c r="B195" s="43" t="s">
        <v>1014</v>
      </c>
      <c r="C195" s="43" t="s">
        <v>27</v>
      </c>
      <c r="D195" s="43" t="s">
        <v>1039</v>
      </c>
      <c r="E195" s="43" t="s">
        <v>1027</v>
      </c>
      <c r="F195" s="43" t="s">
        <v>67</v>
      </c>
      <c r="G195" s="43" t="s">
        <v>61</v>
      </c>
      <c r="H195" s="43" t="s">
        <v>1027</v>
      </c>
      <c r="I195" s="45">
        <v>45261</v>
      </c>
      <c r="J195" s="43" t="s">
        <v>1040</v>
      </c>
      <c r="K195" s="43">
        <v>200</v>
      </c>
      <c r="L195" s="43" t="s">
        <v>63</v>
      </c>
      <c r="M195" s="43" t="s">
        <v>1041</v>
      </c>
      <c r="N195" s="43" t="s">
        <v>1042</v>
      </c>
      <c r="O195" s="43" t="s">
        <v>1043</v>
      </c>
      <c r="P195" s="48">
        <v>100</v>
      </c>
      <c r="Q195" s="51"/>
    </row>
    <row r="196" ht="171" spans="1:17">
      <c r="A196" s="7">
        <v>192</v>
      </c>
      <c r="B196" s="43" t="s">
        <v>1014</v>
      </c>
      <c r="C196" s="43" t="s">
        <v>27</v>
      </c>
      <c r="D196" s="43" t="s">
        <v>1044</v>
      </c>
      <c r="E196" s="43" t="s">
        <v>1027</v>
      </c>
      <c r="F196" s="27" t="s">
        <v>74</v>
      </c>
      <c r="G196" s="43" t="s">
        <v>1045</v>
      </c>
      <c r="H196" s="43" t="s">
        <v>1027</v>
      </c>
      <c r="I196" s="45">
        <v>45261</v>
      </c>
      <c r="J196" s="43" t="s">
        <v>1046</v>
      </c>
      <c r="K196" s="43">
        <v>1000</v>
      </c>
      <c r="L196" s="43" t="s">
        <v>63</v>
      </c>
      <c r="M196" s="43" t="s">
        <v>1047</v>
      </c>
      <c r="N196" s="43" t="s">
        <v>1042</v>
      </c>
      <c r="O196" s="43" t="s">
        <v>1048</v>
      </c>
      <c r="P196" s="48">
        <v>80</v>
      </c>
      <c r="Q196" s="51"/>
    </row>
    <row r="197" ht="171" spans="1:17">
      <c r="A197" s="7">
        <v>193</v>
      </c>
      <c r="B197" s="43" t="s">
        <v>1014</v>
      </c>
      <c r="C197" s="43" t="s">
        <v>27</v>
      </c>
      <c r="D197" s="43" t="s">
        <v>1049</v>
      </c>
      <c r="E197" s="43" t="s">
        <v>1027</v>
      </c>
      <c r="F197" s="27" t="s">
        <v>74</v>
      </c>
      <c r="G197" s="43" t="s">
        <v>61</v>
      </c>
      <c r="H197" s="43" t="s">
        <v>1027</v>
      </c>
      <c r="I197" s="45">
        <v>45261</v>
      </c>
      <c r="J197" s="43" t="s">
        <v>1050</v>
      </c>
      <c r="K197" s="43">
        <v>80</v>
      </c>
      <c r="L197" s="43" t="s">
        <v>63</v>
      </c>
      <c r="M197" s="43" t="s">
        <v>1050</v>
      </c>
      <c r="N197" s="43" t="s">
        <v>1042</v>
      </c>
      <c r="O197" s="43" t="s">
        <v>1020</v>
      </c>
      <c r="P197" s="48">
        <v>45</v>
      </c>
      <c r="Q197" s="51"/>
    </row>
    <row r="198" ht="142.5" spans="1:17">
      <c r="A198" s="7">
        <v>194</v>
      </c>
      <c r="B198" s="43" t="s">
        <v>1014</v>
      </c>
      <c r="C198" s="43" t="s">
        <v>27</v>
      </c>
      <c r="D198" s="43" t="s">
        <v>1051</v>
      </c>
      <c r="E198" s="43" t="s">
        <v>27</v>
      </c>
      <c r="F198" s="43" t="s">
        <v>94</v>
      </c>
      <c r="G198" s="43" t="s">
        <v>61</v>
      </c>
      <c r="H198" s="43" t="s">
        <v>27</v>
      </c>
      <c r="I198" s="45">
        <v>45261</v>
      </c>
      <c r="J198" s="43" t="s">
        <v>1052</v>
      </c>
      <c r="K198" s="43">
        <v>200</v>
      </c>
      <c r="L198" s="43" t="s">
        <v>63</v>
      </c>
      <c r="M198" s="43" t="s">
        <v>1053</v>
      </c>
      <c r="N198" s="43" t="s">
        <v>1042</v>
      </c>
      <c r="O198" s="43" t="s">
        <v>1054</v>
      </c>
      <c r="P198" s="48">
        <v>134</v>
      </c>
      <c r="Q198" s="51"/>
    </row>
    <row r="199" ht="142.5" spans="1:17">
      <c r="A199" s="7">
        <v>195</v>
      </c>
      <c r="B199" s="43" t="s">
        <v>1014</v>
      </c>
      <c r="C199" s="43" t="s">
        <v>27</v>
      </c>
      <c r="D199" s="43" t="s">
        <v>1055</v>
      </c>
      <c r="E199" s="43" t="s">
        <v>1027</v>
      </c>
      <c r="F199" s="43" t="s">
        <v>60</v>
      </c>
      <c r="G199" s="43" t="s">
        <v>1034</v>
      </c>
      <c r="H199" s="43" t="s">
        <v>1027</v>
      </c>
      <c r="I199" s="45">
        <v>45261</v>
      </c>
      <c r="J199" s="43" t="s">
        <v>1056</v>
      </c>
      <c r="K199" s="43">
        <v>10</v>
      </c>
      <c r="L199" s="43" t="s">
        <v>63</v>
      </c>
      <c r="M199" s="43" t="s">
        <v>1057</v>
      </c>
      <c r="N199" s="43" t="s">
        <v>1042</v>
      </c>
      <c r="O199" s="43" t="s">
        <v>1058</v>
      </c>
      <c r="P199" s="48">
        <v>5</v>
      </c>
      <c r="Q199" s="51"/>
    </row>
    <row r="200" ht="57" spans="1:17">
      <c r="A200" s="7">
        <v>196</v>
      </c>
      <c r="B200" s="43" t="s">
        <v>1014</v>
      </c>
      <c r="C200" s="43" t="s">
        <v>27</v>
      </c>
      <c r="D200" s="43" t="s">
        <v>1059</v>
      </c>
      <c r="E200" s="43" t="s">
        <v>1027</v>
      </c>
      <c r="F200" s="43" t="s">
        <v>86</v>
      </c>
      <c r="G200" s="43" t="s">
        <v>61</v>
      </c>
      <c r="H200" s="43" t="s">
        <v>1027</v>
      </c>
      <c r="I200" s="45">
        <v>45261</v>
      </c>
      <c r="J200" s="43" t="s">
        <v>1060</v>
      </c>
      <c r="K200" s="43">
        <v>250</v>
      </c>
      <c r="L200" s="43" t="s">
        <v>63</v>
      </c>
      <c r="M200" s="43" t="s">
        <v>169</v>
      </c>
      <c r="N200" s="43" t="s">
        <v>1042</v>
      </c>
      <c r="O200" s="43" t="s">
        <v>1061</v>
      </c>
      <c r="P200" s="48">
        <v>40</v>
      </c>
      <c r="Q200" s="51"/>
    </row>
    <row r="201" ht="171" spans="1:17">
      <c r="A201" s="7">
        <v>197</v>
      </c>
      <c r="B201" s="43" t="s">
        <v>1014</v>
      </c>
      <c r="C201" s="43" t="s">
        <v>27</v>
      </c>
      <c r="D201" s="43" t="s">
        <v>1062</v>
      </c>
      <c r="E201" s="43" t="s">
        <v>1027</v>
      </c>
      <c r="F201" s="27" t="s">
        <v>74</v>
      </c>
      <c r="G201" s="43" t="s">
        <v>61</v>
      </c>
      <c r="H201" s="43" t="s">
        <v>1027</v>
      </c>
      <c r="I201" s="45">
        <v>45261</v>
      </c>
      <c r="J201" s="43" t="s">
        <v>1063</v>
      </c>
      <c r="K201" s="43">
        <v>50</v>
      </c>
      <c r="L201" s="43" t="s">
        <v>63</v>
      </c>
      <c r="M201" s="43" t="s">
        <v>1064</v>
      </c>
      <c r="N201" s="43" t="s">
        <v>1065</v>
      </c>
      <c r="O201" s="43" t="s">
        <v>1066</v>
      </c>
      <c r="P201" s="48">
        <v>45</v>
      </c>
      <c r="Q201" s="51"/>
    </row>
    <row r="202" ht="71.25" spans="1:17">
      <c r="A202" s="7">
        <v>198</v>
      </c>
      <c r="B202" s="43" t="s">
        <v>1014</v>
      </c>
      <c r="C202" s="43" t="s">
        <v>27</v>
      </c>
      <c r="D202" s="43" t="s">
        <v>1067</v>
      </c>
      <c r="E202" s="43" t="s">
        <v>1027</v>
      </c>
      <c r="F202" s="43" t="s">
        <v>86</v>
      </c>
      <c r="G202" s="43" t="s">
        <v>61</v>
      </c>
      <c r="H202" s="43" t="s">
        <v>1027</v>
      </c>
      <c r="I202" s="45">
        <v>45261</v>
      </c>
      <c r="J202" s="43" t="s">
        <v>1068</v>
      </c>
      <c r="K202" s="43">
        <v>80</v>
      </c>
      <c r="L202" s="43" t="s">
        <v>63</v>
      </c>
      <c r="M202" s="43" t="s">
        <v>1069</v>
      </c>
      <c r="N202" s="43" t="s">
        <v>1042</v>
      </c>
      <c r="O202" s="43" t="s">
        <v>1069</v>
      </c>
      <c r="P202" s="48">
        <v>50</v>
      </c>
      <c r="Q202" s="51"/>
    </row>
    <row r="203" ht="99.75" spans="1:17">
      <c r="A203" s="7">
        <v>199</v>
      </c>
      <c r="B203" s="43" t="s">
        <v>1014</v>
      </c>
      <c r="C203" s="43" t="s">
        <v>27</v>
      </c>
      <c r="D203" s="43" t="s">
        <v>1070</v>
      </c>
      <c r="E203" s="43" t="s">
        <v>1027</v>
      </c>
      <c r="F203" s="43" t="s">
        <v>86</v>
      </c>
      <c r="G203" s="43" t="s">
        <v>61</v>
      </c>
      <c r="H203" s="43" t="s">
        <v>1027</v>
      </c>
      <c r="I203" s="45">
        <v>45261</v>
      </c>
      <c r="J203" s="43" t="s">
        <v>1071</v>
      </c>
      <c r="K203" s="43">
        <v>800</v>
      </c>
      <c r="L203" s="43" t="s">
        <v>63</v>
      </c>
      <c r="M203" s="43" t="s">
        <v>1071</v>
      </c>
      <c r="N203" s="43" t="s">
        <v>1042</v>
      </c>
      <c r="O203" s="43" t="s">
        <v>1072</v>
      </c>
      <c r="P203" s="48">
        <v>216</v>
      </c>
      <c r="Q203" s="43"/>
    </row>
    <row r="204" ht="71.25" spans="1:17">
      <c r="A204" s="7">
        <v>200</v>
      </c>
      <c r="B204" s="7" t="s">
        <v>1073</v>
      </c>
      <c r="C204" s="14" t="s">
        <v>29</v>
      </c>
      <c r="D204" s="7" t="s">
        <v>1074</v>
      </c>
      <c r="E204" s="7" t="s">
        <v>1075</v>
      </c>
      <c r="F204" s="7" t="s">
        <v>67</v>
      </c>
      <c r="G204" s="7" t="s">
        <v>1076</v>
      </c>
      <c r="H204" s="14" t="s">
        <v>29</v>
      </c>
      <c r="I204" s="20">
        <v>45262</v>
      </c>
      <c r="J204" s="7" t="s">
        <v>1077</v>
      </c>
      <c r="K204" s="14">
        <v>2609.68</v>
      </c>
      <c r="L204" s="7" t="s">
        <v>63</v>
      </c>
      <c r="M204" s="7" t="s">
        <v>1078</v>
      </c>
      <c r="N204" s="7">
        <v>2802</v>
      </c>
      <c r="O204" s="7" t="s">
        <v>1078</v>
      </c>
      <c r="P204" s="21">
        <v>350</v>
      </c>
      <c r="Q204" s="7"/>
    </row>
    <row r="205" ht="171" spans="1:17">
      <c r="A205" s="7">
        <v>201</v>
      </c>
      <c r="B205" s="27" t="s">
        <v>1073</v>
      </c>
      <c r="C205" s="7" t="s">
        <v>25</v>
      </c>
      <c r="D205" s="27" t="s">
        <v>1079</v>
      </c>
      <c r="E205" s="27" t="s">
        <v>1080</v>
      </c>
      <c r="F205" s="27" t="s">
        <v>74</v>
      </c>
      <c r="G205" s="27" t="s">
        <v>1076</v>
      </c>
      <c r="H205" s="27" t="s">
        <v>25</v>
      </c>
      <c r="I205" s="20">
        <v>45261</v>
      </c>
      <c r="J205" s="27" t="s">
        <v>1081</v>
      </c>
      <c r="K205" s="27">
        <v>3730</v>
      </c>
      <c r="L205" s="27" t="s">
        <v>63</v>
      </c>
      <c r="M205" s="27" t="s">
        <v>1082</v>
      </c>
      <c r="N205" s="27">
        <v>2500</v>
      </c>
      <c r="O205" s="27" t="s">
        <v>1083</v>
      </c>
      <c r="P205" s="16">
        <v>350</v>
      </c>
      <c r="Q205" s="7"/>
    </row>
    <row r="206" ht="171" spans="1:17">
      <c r="A206" s="7">
        <v>202</v>
      </c>
      <c r="B206" s="7" t="s">
        <v>1084</v>
      </c>
      <c r="C206" s="7" t="s">
        <v>18</v>
      </c>
      <c r="D206" s="7" t="s">
        <v>1085</v>
      </c>
      <c r="E206" s="7" t="s">
        <v>1086</v>
      </c>
      <c r="F206" s="7" t="s">
        <v>74</v>
      </c>
      <c r="G206" s="7" t="s">
        <v>61</v>
      </c>
      <c r="H206" s="7" t="s">
        <v>18</v>
      </c>
      <c r="I206" s="20">
        <v>45261</v>
      </c>
      <c r="J206" s="7" t="s">
        <v>1087</v>
      </c>
      <c r="K206" s="27">
        <v>195</v>
      </c>
      <c r="L206" s="7" t="s">
        <v>63</v>
      </c>
      <c r="M206" s="7" t="s">
        <v>1088</v>
      </c>
      <c r="N206" s="27">
        <v>45000</v>
      </c>
      <c r="O206" s="7" t="s">
        <v>1089</v>
      </c>
      <c r="P206" s="16">
        <v>195</v>
      </c>
      <c r="Q206" s="7"/>
    </row>
    <row r="207" ht="171" spans="1:17">
      <c r="A207" s="7">
        <v>203</v>
      </c>
      <c r="B207" s="7" t="s">
        <v>1084</v>
      </c>
      <c r="C207" s="7" t="s">
        <v>25</v>
      </c>
      <c r="D207" s="27" t="s">
        <v>1090</v>
      </c>
      <c r="E207" s="27" t="s">
        <v>238</v>
      </c>
      <c r="F207" s="27" t="s">
        <v>74</v>
      </c>
      <c r="G207" s="27" t="s">
        <v>61</v>
      </c>
      <c r="H207" s="27" t="s">
        <v>25</v>
      </c>
      <c r="I207" s="20">
        <v>45261</v>
      </c>
      <c r="J207" s="27" t="s">
        <v>1091</v>
      </c>
      <c r="K207" s="27">
        <v>115</v>
      </c>
      <c r="L207" s="27" t="s">
        <v>63</v>
      </c>
      <c r="M207" s="27" t="s">
        <v>1092</v>
      </c>
      <c r="N207" s="27">
        <v>36947</v>
      </c>
      <c r="O207" s="27" t="s">
        <v>1093</v>
      </c>
      <c r="P207" s="16">
        <v>115</v>
      </c>
      <c r="Q207" s="7"/>
    </row>
    <row r="208" ht="313.5" spans="1:17">
      <c r="A208" s="7">
        <v>204</v>
      </c>
      <c r="B208" s="7" t="s">
        <v>1084</v>
      </c>
      <c r="C208" s="7" t="s">
        <v>238</v>
      </c>
      <c r="D208" s="7" t="s">
        <v>31</v>
      </c>
      <c r="E208" s="14" t="s">
        <v>238</v>
      </c>
      <c r="F208" s="7" t="s">
        <v>1094</v>
      </c>
      <c r="G208" s="14" t="s">
        <v>61</v>
      </c>
      <c r="H208" s="14" t="s">
        <v>1095</v>
      </c>
      <c r="I208" s="20">
        <v>45261</v>
      </c>
      <c r="J208" s="7" t="s">
        <v>1096</v>
      </c>
      <c r="K208" s="7">
        <v>171.5</v>
      </c>
      <c r="L208" s="7" t="s">
        <v>63</v>
      </c>
      <c r="M208" s="7" t="s">
        <v>1097</v>
      </c>
      <c r="N208" s="14" t="s">
        <v>238</v>
      </c>
      <c r="O208" s="7" t="s">
        <v>1098</v>
      </c>
      <c r="P208" s="16">
        <v>171.5</v>
      </c>
      <c r="Q208" s="7" t="s">
        <v>1099</v>
      </c>
    </row>
    <row r="209" ht="299.25" spans="1:17">
      <c r="A209" s="7">
        <v>205</v>
      </c>
      <c r="B209" s="16" t="s">
        <v>1100</v>
      </c>
      <c r="C209" s="16" t="s">
        <v>238</v>
      </c>
      <c r="D209" s="16" t="s">
        <v>1101</v>
      </c>
      <c r="E209" s="14" t="s">
        <v>238</v>
      </c>
      <c r="F209" s="16" t="s">
        <v>919</v>
      </c>
      <c r="G209" s="16" t="s">
        <v>1102</v>
      </c>
      <c r="H209" s="14" t="s">
        <v>1095</v>
      </c>
      <c r="I209" s="20">
        <v>45261</v>
      </c>
      <c r="J209" s="16" t="s">
        <v>1103</v>
      </c>
      <c r="K209" s="7">
        <v>460</v>
      </c>
      <c r="L209" s="16" t="s">
        <v>63</v>
      </c>
      <c r="M209" s="16" t="s">
        <v>1104</v>
      </c>
      <c r="N209" s="49">
        <v>716199</v>
      </c>
      <c r="O209" s="16" t="s">
        <v>1105</v>
      </c>
      <c r="P209" s="16">
        <v>460</v>
      </c>
      <c r="Q209" s="7" t="s">
        <v>34</v>
      </c>
    </row>
    <row r="210" ht="299.25" spans="1:17">
      <c r="A210" s="7">
        <v>206</v>
      </c>
      <c r="B210" s="16" t="s">
        <v>1106</v>
      </c>
      <c r="C210" s="16" t="s">
        <v>238</v>
      </c>
      <c r="D210" s="16" t="s">
        <v>1107</v>
      </c>
      <c r="E210" s="16" t="s">
        <v>238</v>
      </c>
      <c r="F210" s="16" t="s">
        <v>1108</v>
      </c>
      <c r="G210" s="16" t="s">
        <v>238</v>
      </c>
      <c r="H210" s="16" t="s">
        <v>1109</v>
      </c>
      <c r="I210" s="16" t="s">
        <v>1110</v>
      </c>
      <c r="J210" s="16" t="s">
        <v>1111</v>
      </c>
      <c r="K210" s="16">
        <v>2454.4</v>
      </c>
      <c r="L210" s="16" t="s">
        <v>63</v>
      </c>
      <c r="M210" s="16" t="s">
        <v>1112</v>
      </c>
      <c r="N210" s="49">
        <v>716199</v>
      </c>
      <c r="O210" s="16" t="s">
        <v>1113</v>
      </c>
      <c r="P210" s="21">
        <v>2350</v>
      </c>
      <c r="Q210" s="7" t="s">
        <v>36</v>
      </c>
    </row>
    <row r="211" ht="299.25" spans="1:17">
      <c r="A211" s="7">
        <v>207</v>
      </c>
      <c r="B211" s="16" t="s">
        <v>1106</v>
      </c>
      <c r="C211" s="16" t="s">
        <v>238</v>
      </c>
      <c r="D211" s="16" t="s">
        <v>1114</v>
      </c>
      <c r="E211" s="16" t="s">
        <v>238</v>
      </c>
      <c r="F211" s="16" t="s">
        <v>1108</v>
      </c>
      <c r="G211" s="16" t="s">
        <v>238</v>
      </c>
      <c r="H211" s="16" t="s">
        <v>1109</v>
      </c>
      <c r="I211" s="16" t="s">
        <v>1110</v>
      </c>
      <c r="J211" s="16" t="s">
        <v>1115</v>
      </c>
      <c r="K211" s="16">
        <v>3952</v>
      </c>
      <c r="L211" s="16" t="s">
        <v>63</v>
      </c>
      <c r="M211" s="16" t="s">
        <v>1116</v>
      </c>
      <c r="N211" s="49">
        <v>716199</v>
      </c>
      <c r="O211" s="16" t="s">
        <v>1117</v>
      </c>
      <c r="P211" s="16">
        <v>3266</v>
      </c>
      <c r="Q211" s="7" t="s">
        <v>36</v>
      </c>
    </row>
    <row r="212" ht="299.25" spans="1:17">
      <c r="A212" s="7">
        <v>208</v>
      </c>
      <c r="B212" s="7" t="s">
        <v>1118</v>
      </c>
      <c r="C212" s="9" t="s">
        <v>238</v>
      </c>
      <c r="D212" s="7" t="s">
        <v>37</v>
      </c>
      <c r="E212" s="9" t="s">
        <v>238</v>
      </c>
      <c r="F212" s="7" t="s">
        <v>94</v>
      </c>
      <c r="G212" s="7" t="s">
        <v>61</v>
      </c>
      <c r="H212" s="9" t="s">
        <v>1095</v>
      </c>
      <c r="I212" s="31">
        <v>45261</v>
      </c>
      <c r="J212" s="7" t="s">
        <v>1119</v>
      </c>
      <c r="K212" s="7">
        <v>266</v>
      </c>
      <c r="L212" s="9" t="s">
        <v>63</v>
      </c>
      <c r="M212" s="7" t="s">
        <v>1120</v>
      </c>
      <c r="N212" s="9" t="s">
        <v>238</v>
      </c>
      <c r="O212" s="7" t="s">
        <v>1121</v>
      </c>
      <c r="P212" s="16">
        <v>210</v>
      </c>
      <c r="Q212" s="7" t="s">
        <v>36</v>
      </c>
    </row>
    <row r="213" ht="26" customHeight="1" spans="1:17">
      <c r="A213" s="47"/>
      <c r="B213" s="47"/>
      <c r="C213" s="47"/>
      <c r="D213" s="47"/>
      <c r="E213" s="47"/>
      <c r="F213" s="47"/>
      <c r="G213" s="47"/>
      <c r="H213" s="47"/>
      <c r="I213" s="47"/>
      <c r="J213" s="47"/>
      <c r="K213" s="47"/>
      <c r="L213" s="47"/>
      <c r="M213" s="47"/>
      <c r="N213" s="47"/>
      <c r="O213" s="50" t="s">
        <v>38</v>
      </c>
      <c r="P213" s="50">
        <v>24966</v>
      </c>
      <c r="Q213" s="47"/>
    </row>
  </sheetData>
  <autoFilter ref="A4:Q213">
    <extLst/>
  </autoFilter>
  <mergeCells count="3">
    <mergeCell ref="A1:C1"/>
    <mergeCell ref="A2:Q2"/>
    <mergeCell ref="A3:Q3"/>
  </mergeCells>
  <dataValidations count="7">
    <dataValidation type="list" allowBlank="1" showInputMessage="1" showErrorMessage="1" sqref="F65">
      <formula1>"新建,扩建,改建,迁建,恢复"</formula1>
    </dataValidation>
    <dataValidation type="list" allowBlank="1" showInputMessage="1" showErrorMessage="1" sqref="G52">
      <formula1>"新建,修缮,扩建,改建"</formula1>
    </dataValidation>
    <dataValidation allowBlank="1" showInputMessage="1" showErrorMessage="1" sqref="F5 F6 F7 F8 F9 F13 F14 F16 F20 F22 F23 F24 F25 F26 F27 F28 F29 F30 F31 F32 F34 F36 F38 F42 F53 F54 F55 F56 F58 F66 F71 F75 F76 F77 F78 F81 F88 F89 F90 F91 F92 F93 F94 F95 F100 F102 F103 F114 F115 F116 F117 F121 F138 F139 F140 F141 F142 F143 F145 F146 F147 F148 F150 F151 F153 F157 F159 F163 F167 F169 F170 F172 F175 F176 F179 F183 F184 F185 F187 F189 F191 F192 F193 F194 F195 F196 F197 F198 F199 F200 F201 F202 F203 F206 F207"/>
    <dataValidation type="list" allowBlank="1" showInputMessage="1" showErrorMessage="1" sqref="F10 F15 F130 F11:F12">
      <formula1>"巩固拓展脱贫攻坚成果,提升产业发展水平,提升镇村公共基础设施水平,提升镇域公共服务能力,提升抓党建促乡村振兴水平"</formula1>
    </dataValidation>
    <dataValidation type="list" allowBlank="1" showInputMessage="1" showErrorMessage="1" sqref="L137">
      <formula1>"驻镇帮镇扶村资金,扶贫项目资产,中央资金、老区资金、6.30资金"</formula1>
    </dataValidation>
    <dataValidation type="list" allowBlank="1" showInputMessage="1" showErrorMessage="1" sqref="F33 F35 F37 F57 F59 F60 F61 F62 F63 F96 F101 F118 F119 F120 F122 F186 F188 F190 F97:F99">
      <formula1>#REF!</formula1>
    </dataValidation>
    <dataValidation type="list" allowBlank="1" showInputMessage="1" showErrorMessage="1" sqref="F52">
      <formula1>"规划设计,巩固成果,人居环境,小型公益性基础设施,小型农田水利,生活垃圾治理,农村集中供水,村内道路,农村无害化厕所改造,产业发展,资产收益"</formula1>
    </dataValidation>
  </dataValidations>
  <pageMargins left="0.75" right="0.156944444444444" top="1" bottom="1" header="0.5" footer="0.5"/>
  <pageSetup paperSize="9" scale="6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2023年度帮扶资金分配表（镇级统筹）</vt:lpstr>
      <vt:lpstr>镇级统筹明细项目表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PC002</cp:lastModifiedBy>
  <dcterms:created xsi:type="dcterms:W3CDTF">2023-02-24T02:19:00Z</dcterms:created>
  <dcterms:modified xsi:type="dcterms:W3CDTF">2024-04-12T00:55:38Z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y fmtid="{D5CDD505-2E9C-101B-9397-08002B2CF9AE}" pid="3" name="ICV">
    <vt:lpwstr>2D5DEE6DF28A499CB3DEDECB90F1A228</vt:lpwstr>
  </property>
</Properties>
</file>