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<sst xmlns="http://schemas.openxmlformats.org/spreadsheetml/2006/main" count="39" uniqueCount="39">
  <si>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 xml:space="preserve">           英德市2025年度农业支持保护补贴（耕地地力保护补贴）面积统计汇总表</t>
  </si>
  <si>
    <t>镇（街）</t>
  </si>
  <si>
    <t>户数</t>
  </si>
  <si>
    <t>按确权面积登记核实补贴面积(亩）</t>
  </si>
  <si>
    <t>小计（亩）</t>
  </si>
  <si>
    <t>实际请款面积</t>
  </si>
  <si>
    <t>资金安排（元）</t>
  </si>
  <si>
    <t>白沙镇</t>
  </si>
  <si>
    <t>波罗镇</t>
  </si>
  <si>
    <t>大洞镇</t>
  </si>
  <si>
    <t>大湾镇</t>
  </si>
  <si>
    <t>大站镇</t>
  </si>
  <si>
    <t>东华镇</t>
  </si>
  <si>
    <t>浛洸镇</t>
  </si>
  <si>
    <t>横石水镇</t>
  </si>
  <si>
    <t>横石塘镇</t>
  </si>
  <si>
    <t>黄花镇</t>
  </si>
  <si>
    <t>九龙镇</t>
  </si>
  <si>
    <t>黎溪镇</t>
  </si>
  <si>
    <t>连江口镇</t>
  </si>
  <si>
    <t>桥头镇</t>
  </si>
  <si>
    <t>6805</t>
  </si>
  <si>
    <t>青塘镇</t>
  </si>
  <si>
    <t>沙口镇</t>
  </si>
  <si>
    <t>石牯塘镇</t>
  </si>
  <si>
    <t>石灰铺镇</t>
  </si>
  <si>
    <t>水边镇</t>
  </si>
  <si>
    <t>望埠镇</t>
  </si>
  <si>
    <t>西牛镇</t>
  </si>
  <si>
    <t>下太镇</t>
  </si>
  <si>
    <t>英城街道</t>
  </si>
  <si>
    <t>英红镇</t>
  </si>
  <si>
    <t>合计</t>
  </si>
  <si>
    <t>农业部门盖章：</t>
  </si>
  <si>
    <t>农业部门审核人：</t>
  </si>
  <si>
    <t>农业部门经办人：</t>
  </si>
  <si>
    <t>财政部门盖章：</t>
  </si>
  <si>
    <t>财政部门审核人：</t>
  </si>
  <si>
    <t>财政部门经办人：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</si>
</sst>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17" borderId="15" applyNumberFormat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F21" sqref="F21"/>
    </sheetView>
  </sheetViews>
  <sheetFormatPr defaultColWidth="9" defaultRowHeight="13.5"/>
  <cols>
    <col min="1" max="1" width="9" style="1"/>
    <col min="2" max="2" width="10.625" style="1" customWidth="1"/>
    <col min="3" max="3" width="26.125" style="1" customWidth="1"/>
    <col min="4" max="4" width="14.625" style="1" customWidth="1"/>
    <col min="5" max="5" width="23.75" style="1" customWidth="1"/>
    <col min="6" max="6" width="26.5" style="1" customWidth="1"/>
    <col min="7" max="7" width="17.25" style="1" customWidth="1"/>
    <col min="8" max="8" width="15.625" style="1" customWidth="1"/>
    <col min="9" max="9" width="15.375" style="1" customWidth="1"/>
    <col min="10" max="16382" width="9" style="1"/>
  </cols>
  <sheetData>
    <row r="1" s="1" customFormat="1" ht="37" customHeight="1" spans="1:6">
      <c r="A1" s="2" t="s">
        <v>0</v>
      </c>
      <c r="B1" s="2"/>
      <c r="C1" s="2"/>
      <c r="D1" s="2"/>
      <c r="E1" s="2"/>
      <c r="F1" s="2"/>
    </row>
    <row r="2" s="1" customFormat="1" ht="27" customHeight="1" spans="1:6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</row>
    <row r="3" s="1" customFormat="1" ht="20.5" customHeight="1" spans="1:6">
      <c r="A3" s="6" t="s">
        <v>7</v>
      </c>
      <c r="B3" s="7">
        <v>6179</v>
      </c>
      <c r="C3" s="7">
        <v>26178.54</v>
      </c>
      <c r="D3" s="7"/>
      <c r="E3" s="7">
        <v>26178.54</v>
      </c>
      <c r="F3" s="7">
        <v>2738275.28</v>
      </c>
    </row>
    <row r="4" s="1" customFormat="1" ht="20.5" customHeight="1" spans="1:6">
      <c r="A4" s="8" t="s">
        <v>8</v>
      </c>
      <c r="B4" s="9">
        <v>3304</v>
      </c>
      <c r="C4" s="10">
        <v>42510.264</v>
      </c>
      <c r="D4" s="7"/>
      <c r="E4" s="7">
        <v>42510.264</v>
      </c>
      <c r="F4" s="7">
        <v>4446573.61</v>
      </c>
    </row>
    <row r="5" s="1" customFormat="1" ht="20.5" customHeight="1" spans="1:6">
      <c r="A5" s="8" t="s">
        <v>9</v>
      </c>
      <c r="B5" s="9">
        <v>3232</v>
      </c>
      <c r="C5" s="10">
        <v>7116.96</v>
      </c>
      <c r="D5" s="7"/>
      <c r="E5" s="7">
        <v>7116.96</v>
      </c>
      <c r="F5" s="7">
        <v>744434.02</v>
      </c>
    </row>
    <row r="6" s="1" customFormat="1" ht="20.5" customHeight="1" spans="1:6">
      <c r="A6" s="11" t="s">
        <v>10</v>
      </c>
      <c r="B6" s="12">
        <v>17125</v>
      </c>
      <c r="C6" s="13">
        <v>101265.1361</v>
      </c>
      <c r="D6" s="14"/>
      <c r="E6" s="14">
        <v>101265.1361</v>
      </c>
      <c r="F6" s="7">
        <v>10592333.23606</v>
      </c>
    </row>
    <row r="7" s="1" customFormat="1" ht="20.5" customHeight="1" spans="1:6">
      <c r="A7" s="8" t="s">
        <v>11</v>
      </c>
      <c r="B7" s="9">
        <v>7589</v>
      </c>
      <c r="C7" s="15">
        <v>25480.8742</v>
      </c>
      <c r="D7" s="7"/>
      <c r="E7" s="7">
        <v>25480.8742</v>
      </c>
      <c r="F7" s="7">
        <v>2665299.44</v>
      </c>
    </row>
    <row r="8" s="1" customFormat="1" ht="20.5" customHeight="1" spans="1:6">
      <c r="A8" s="8" t="s">
        <v>12</v>
      </c>
      <c r="B8" s="9">
        <v>18905</v>
      </c>
      <c r="C8" s="15">
        <v>113856.427</v>
      </c>
      <c r="D8" s="7"/>
      <c r="E8" s="7">
        <v>113856.427</v>
      </c>
      <c r="F8" s="7">
        <v>11909382.2642</v>
      </c>
    </row>
    <row r="9" s="1" customFormat="1" ht="20.5" customHeight="1" spans="1:6">
      <c r="A9" s="11" t="s">
        <v>13</v>
      </c>
      <c r="B9" s="12">
        <v>12888</v>
      </c>
      <c r="C9" s="16">
        <v>104308.21</v>
      </c>
      <c r="D9" s="17"/>
      <c r="E9" s="14">
        <v>104299.71</v>
      </c>
      <c r="F9" s="7">
        <v>10909749.666</v>
      </c>
    </row>
    <row r="10" s="1" customFormat="1" ht="20.5" customHeight="1" spans="1:6">
      <c r="A10" s="8" t="s">
        <v>14</v>
      </c>
      <c r="B10" s="9">
        <v>5557</v>
      </c>
      <c r="C10" s="10">
        <v>30860.54</v>
      </c>
      <c r="D10" s="7"/>
      <c r="E10" s="7">
        <v>30860.54</v>
      </c>
      <c r="F10" s="7">
        <v>3228012.48</v>
      </c>
    </row>
    <row r="11" s="1" customFormat="1" ht="20.5" customHeight="1" spans="1:6">
      <c r="A11" s="11" t="s">
        <v>15</v>
      </c>
      <c r="B11" s="12">
        <v>5418</v>
      </c>
      <c r="C11" s="18">
        <v>34357.05</v>
      </c>
      <c r="D11" s="14"/>
      <c r="E11" s="19">
        <v>34357.05</v>
      </c>
      <c r="F11" s="7">
        <v>3593747.43</v>
      </c>
    </row>
    <row r="12" s="1" customFormat="1" ht="20.5" customHeight="1" spans="1:6">
      <c r="A12" s="8" t="s">
        <v>16</v>
      </c>
      <c r="B12" s="9">
        <v>7592</v>
      </c>
      <c r="C12" s="10">
        <v>27688.28</v>
      </c>
      <c r="D12" s="7"/>
      <c r="E12" s="7">
        <v>27688.28</v>
      </c>
      <c r="F12" s="7">
        <v>2896194.09</v>
      </c>
    </row>
    <row r="13" s="1" customFormat="1" ht="20.5" customHeight="1" spans="1:6">
      <c r="A13" s="8" t="s">
        <v>17</v>
      </c>
      <c r="B13" s="9">
        <v>11565</v>
      </c>
      <c r="C13" s="20">
        <v>44239.841</v>
      </c>
      <c r="D13" s="7"/>
      <c r="E13" s="21">
        <v>44239.841</v>
      </c>
      <c r="F13" s="7">
        <v>4627487.37</v>
      </c>
    </row>
    <row r="14" s="1" customFormat="1" ht="20.5" customHeight="1" spans="1:6">
      <c r="A14" s="8" t="s">
        <v>18</v>
      </c>
      <c r="B14" s="9">
        <v>4488</v>
      </c>
      <c r="C14" s="10">
        <v>22962.1815999441</v>
      </c>
      <c r="D14" s="7"/>
      <c r="E14" s="7">
        <v>22962.1815999441</v>
      </c>
      <c r="F14" s="22">
        <v>2401844.2</v>
      </c>
    </row>
    <row r="15" s="1" customFormat="1" ht="20.5" customHeight="1" spans="1:6">
      <c r="A15" s="11" t="s">
        <v>19</v>
      </c>
      <c r="B15" s="12">
        <v>6578</v>
      </c>
      <c r="C15" s="18">
        <v>24552.46</v>
      </c>
      <c r="D15" s="14"/>
      <c r="E15" s="14">
        <v>24552.46</v>
      </c>
      <c r="F15" s="7">
        <v>2568187.32</v>
      </c>
    </row>
    <row r="16" s="1" customFormat="1" ht="20.5" customHeight="1" spans="1:6">
      <c r="A16" s="8" t="s">
        <v>20</v>
      </c>
      <c r="B16" s="9" t="s">
        <v>21</v>
      </c>
      <c r="C16" s="10">
        <v>47447.651</v>
      </c>
      <c r="D16" s="7"/>
      <c r="E16" s="7">
        <v>47447.651</v>
      </c>
      <c r="F16" s="7">
        <v>4963024.3</v>
      </c>
    </row>
    <row r="17" s="1" customFormat="1" ht="20.5" customHeight="1" spans="1:6">
      <c r="A17" s="8" t="s">
        <v>22</v>
      </c>
      <c r="B17" s="9">
        <v>5342</v>
      </c>
      <c r="C17" s="20">
        <v>23389.38</v>
      </c>
      <c r="D17" s="7"/>
      <c r="E17" s="7">
        <v>23389.38</v>
      </c>
      <c r="F17" s="7">
        <v>2446529.15</v>
      </c>
    </row>
    <row r="18" s="1" customFormat="1" ht="20.5" customHeight="1" spans="1:6">
      <c r="A18" s="8" t="s">
        <v>23</v>
      </c>
      <c r="B18" s="9">
        <v>9049</v>
      </c>
      <c r="C18" s="10">
        <v>56540.4488</v>
      </c>
      <c r="D18" s="7"/>
      <c r="E18" s="7">
        <v>56540.4488</v>
      </c>
      <c r="F18" s="7">
        <v>5914130.94</v>
      </c>
    </row>
    <row r="19" s="1" customFormat="1" ht="20.5" customHeight="1" spans="1:6">
      <c r="A19" s="8" t="s">
        <v>24</v>
      </c>
      <c r="B19" s="9">
        <v>6833</v>
      </c>
      <c r="C19" s="10">
        <v>36849.6</v>
      </c>
      <c r="D19" s="7"/>
      <c r="E19" s="7">
        <v>36849.6</v>
      </c>
      <c r="F19" s="7">
        <v>3854468.16</v>
      </c>
    </row>
    <row r="20" s="1" customFormat="1" ht="20.5" customHeight="1" spans="1:6">
      <c r="A20" s="8" t="s">
        <v>25</v>
      </c>
      <c r="B20" s="9">
        <v>9178</v>
      </c>
      <c r="C20" s="23">
        <v>76015.039</v>
      </c>
      <c r="D20" s="7"/>
      <c r="E20" s="7">
        <v>76015.039</v>
      </c>
      <c r="F20" s="7">
        <v>7951173.08</v>
      </c>
    </row>
    <row r="21" s="1" customFormat="1" ht="20.5" customHeight="1" spans="1:6">
      <c r="A21" s="8" t="s">
        <v>26</v>
      </c>
      <c r="B21" s="9">
        <v>3572</v>
      </c>
      <c r="C21" s="20">
        <v>13893.86</v>
      </c>
      <c r="D21" s="7"/>
      <c r="E21" s="7">
        <v>13893.86</v>
      </c>
      <c r="F21" s="7">
        <v>1453297.76</v>
      </c>
    </row>
    <row r="22" s="1" customFormat="1" ht="20.5" customHeight="1" spans="1:6">
      <c r="A22" s="8" t="s">
        <v>27</v>
      </c>
      <c r="B22" s="9">
        <v>8338</v>
      </c>
      <c r="C22" s="24">
        <v>39009.71</v>
      </c>
      <c r="D22" s="24"/>
      <c r="E22" s="7">
        <v>39009.71</v>
      </c>
      <c r="F22" s="7">
        <v>4080415.67</v>
      </c>
    </row>
    <row r="23" s="1" customFormat="1" ht="20.5" customHeight="1" spans="1:6">
      <c r="A23" s="8" t="s">
        <v>28</v>
      </c>
      <c r="B23" s="9">
        <v>10494</v>
      </c>
      <c r="C23" s="25">
        <v>44624.306</v>
      </c>
      <c r="D23" s="24"/>
      <c r="E23" s="7">
        <v>44624.306</v>
      </c>
      <c r="F23" s="22">
        <v>4667702.4</v>
      </c>
    </row>
    <row r="24" s="1" customFormat="1" ht="20.5" customHeight="1" spans="1:6">
      <c r="A24" s="8" t="s">
        <v>29</v>
      </c>
      <c r="B24" s="9">
        <v>2539</v>
      </c>
      <c r="C24" s="24">
        <v>10607.081</v>
      </c>
      <c r="D24" s="24"/>
      <c r="E24" s="7">
        <v>10607.081</v>
      </c>
      <c r="F24" s="7">
        <v>1109500.67</v>
      </c>
    </row>
    <row r="25" s="1" customFormat="1" ht="20.5" customHeight="1" spans="1:6">
      <c r="A25" s="8" t="s">
        <v>30</v>
      </c>
      <c r="B25" s="9">
        <v>5709</v>
      </c>
      <c r="C25" s="25">
        <v>26532.8382</v>
      </c>
      <c r="D25" s="24"/>
      <c r="E25" s="7">
        <v>26532.8382</v>
      </c>
      <c r="F25" s="7">
        <v>2775334.88</v>
      </c>
    </row>
    <row r="26" s="1" customFormat="1" ht="20.5" customHeight="1" spans="1:6">
      <c r="A26" s="8" t="s">
        <v>31</v>
      </c>
      <c r="B26" s="9">
        <v>4374</v>
      </c>
      <c r="C26" s="24">
        <v>26184.51</v>
      </c>
      <c r="D26" s="24"/>
      <c r="E26" s="7">
        <v>26184.51</v>
      </c>
      <c r="F26" s="7">
        <v>2738899.75</v>
      </c>
    </row>
    <row r="27" s="1" customFormat="1" ht="20.5" customHeight="1" spans="1:9">
      <c r="A27" s="26" t="s">
        <v>32</v>
      </c>
      <c r="B27" s="7">
        <f>SUM(B3:B26)</f>
        <v>175848</v>
      </c>
      <c r="C27" s="27">
        <f>SUM(C3:C26)</f>
        <v>1006471.18789994</v>
      </c>
      <c r="D27" s="24"/>
      <c r="E27" s="5">
        <f>SUM(E3:E26)</f>
        <v>1006462.68789994</v>
      </c>
      <c r="F27" s="5">
        <v>105274323.554334</v>
      </c>
      <c r="I27" s="1">
        <f>H27-G27</f>
        <v>0</v>
      </c>
    </row>
    <row r="28" s="1" customFormat="1" ht="20.5" customHeight="1" spans="1:6">
      <c r="A28" s="3"/>
      <c r="B28" s="28"/>
      <c r="C28" s="3"/>
      <c r="D28" s="3"/>
      <c r="E28" s="29"/>
      <c r="F28" s="29"/>
    </row>
    <row r="29" s="1" customFormat="1" spans="1:4">
      <c r="A29" s="30"/>
      <c r="B29" s="30"/>
      <c r="C29" s="30"/>
      <c r="D29" s="30"/>
    </row>
    <row r="30" s="1" customFormat="1" spans="1:4">
      <c r="A30" s="1" t="s">
        <v>33</v>
      </c>
      <c r="C30" s="1" t="s">
        <v>34</v>
      </c>
      <c r="D30" s="1" t="s">
        <v>35</v>
      </c>
    </row>
    <row r="31" s="1" customFormat="1"/>
    <row r="32" s="1" customFormat="1" spans="1:4">
      <c r="A32" s="1" t="s">
        <v>36</v>
      </c>
      <c r="C32" s="1" t="s">
        <v>37</v>
      </c>
      <c r="D32" s="1" t="s">
        <v>38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2025-07-17T02:01:00Z</dcterms:created>
  <dcterms:modified xsi:type="dcterms:W3CDTF">2025-07-17T02:12:00Z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