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<sst xmlns="http://schemas.openxmlformats.org/spreadsheetml/2006/main" count="181" uniqueCount="82">
  <si>
    <t>2026年省级补助支持农村公路资金分配项目清单</t>
  </si>
  <si>
    <t>序号</t>
  </si>
  <si>
    <t>地市</t>
  </si>
  <si>
    <t>县区</t>
  </si>
  <si>
    <t>项目名称</t>
  </si>
  <si>
    <t>项目类型</t>
  </si>
  <si>
    <t>路线编码</t>
  </si>
  <si>
    <t>起点桩号</t>
  </si>
  <si>
    <t>终点桩号</t>
  </si>
  <si>
    <r>
      <rPr>
        <sz val="11"/>
        <color rgb="FF000000"/>
        <rFont val="黑体"/>
        <charset val="134"/>
      </rPr>
      <t>路段建设里程</t>
    </r>
    <r>
      <rPr>
        <sz val="11"/>
        <color rgb="FF000000"/>
        <rFont val="黑体"/>
        <charset val="134"/>
      </rPr>
      <t xml:space="preserve">
</t>
    </r>
    <r>
      <rPr>
        <sz val="11"/>
        <color rgb="FF000000"/>
        <rFont val="黑体"/>
        <charset val="134"/>
      </rPr>
      <t>（公里）</t>
    </r>
  </si>
  <si>
    <t>改建技术等级</t>
  </si>
  <si>
    <t>施工图批复总投资
（万元）</t>
  </si>
  <si>
    <t>施工图批复建安费
（万元）</t>
  </si>
  <si>
    <t>施工图批复文号</t>
  </si>
  <si>
    <t>安排省级补助资金（万元）</t>
  </si>
  <si>
    <t>备注</t>
  </si>
  <si>
    <t>清远市</t>
  </si>
  <si>
    <t>英德市</t>
  </si>
  <si>
    <t>英德市东华镇Y663线白面塘至四区公路改造工程</t>
  </si>
  <si>
    <t>大规模人口（1000人以上）自然村通双车道</t>
  </si>
  <si>
    <t>Y663441881</t>
  </si>
  <si>
    <t>四级</t>
  </si>
  <si>
    <t>英交施批[2025]55号</t>
  </si>
  <si>
    <t>英德市东华镇CC02线大岭至下坝公路改造工程</t>
  </si>
  <si>
    <t>CC02441881</t>
  </si>
  <si>
    <t>英德市东华镇CV99线茶山至黄彭公路改造工程</t>
  </si>
  <si>
    <t>CV99441881</t>
  </si>
  <si>
    <t>英德市浛洸镇Y720线镇南至财安公路改造工程</t>
  </si>
  <si>
    <t>Y720441881</t>
  </si>
  <si>
    <t>英交施批[2025]52号</t>
  </si>
  <si>
    <t>英德市浛洸镇Y536线竹子塘至下屋公路改造工程</t>
  </si>
  <si>
    <t>Y536441881</t>
  </si>
  <si>
    <t>英德市大湾镇Y881线大湾镇至定固塘公路改造工程</t>
  </si>
  <si>
    <t>Y881441881</t>
  </si>
  <si>
    <t>英德市黄花镇C641线 
上寨至后冲围公路改造工程</t>
  </si>
  <si>
    <t>C641441881</t>
  </si>
  <si>
    <t>英德市横石塘镇Y653线横石塘至工村公路改造工程</t>
  </si>
  <si>
    <t>其他路网连接工程</t>
  </si>
  <si>
    <t>Y653441881</t>
  </si>
  <si>
    <t>英德市石灰铺镇Y647线惟东至建山公路改造工程</t>
  </si>
  <si>
    <t>Y647441881</t>
  </si>
  <si>
    <t>英交施批[2025]29号</t>
  </si>
  <si>
    <t>英德市黄花镇Y371线公路改造工程</t>
  </si>
  <si>
    <t>Y371441881</t>
  </si>
  <si>
    <t>英德市黄花镇Y473线坑坝至许屋公路改造工程</t>
  </si>
  <si>
    <t>Y473441881</t>
  </si>
  <si>
    <t>英德市黄花镇Y892线黄同水库至黄鼓岭公路改造工程</t>
  </si>
  <si>
    <t>Y892441881</t>
  </si>
  <si>
    <t>英德市横石塘镇CV08线X378线至钟屋公路改造工程</t>
  </si>
  <si>
    <t>其他路网联结工程</t>
  </si>
  <si>
    <t>CV08441881</t>
  </si>
  <si>
    <t>英德市县道X410线横石水镇横岭白屋至新塘提档升级项目</t>
  </si>
  <si>
    <t>路面改造工程</t>
  </si>
  <si>
    <t>X410441881</t>
  </si>
  <si>
    <t>三级</t>
  </si>
  <si>
    <t>英交施批 〔2025〕 56号</t>
  </si>
  <si>
    <t>英德市县道X318线青塘镇楼下村至青塘镇街提档升级项目</t>
  </si>
  <si>
    <t>X318441881</t>
  </si>
  <si>
    <t>英德市县道X311线县道提档升级项目</t>
  </si>
  <si>
    <t>X311441881</t>
  </si>
  <si>
    <t>英德市波罗镇Y646线波石线公路改造工程</t>
  </si>
  <si>
    <t>路网联结工程</t>
  </si>
  <si>
    <t>Y646441881</t>
  </si>
  <si>
    <t>英德市波罗镇Y887楼子至九斗麻公路改造工程</t>
  </si>
  <si>
    <t>Y887441881</t>
  </si>
  <si>
    <t>下太镇Y864吴屋桥至白芒电站水面桥道路改造工程</t>
  </si>
  <si>
    <t>Y864441881</t>
  </si>
  <si>
    <t>石灰铺镇Y965线沙塘至独山农村公路单改双工程</t>
  </si>
  <si>
    <t>Y965441881</t>
  </si>
  <si>
    <t>石灰铺镇CH06线白围路口至白围公路</t>
  </si>
  <si>
    <t>CH06441881</t>
  </si>
  <si>
    <t>上坝桥</t>
  </si>
  <si>
    <t>拆除重建</t>
  </si>
  <si>
    <t>Y495</t>
  </si>
  <si>
    <t>英交施批〔2025〕33号</t>
  </si>
  <si>
    <t>六鼓坑桥</t>
  </si>
  <si>
    <t>Y764</t>
  </si>
  <si>
    <t>英交施批〔2024〕43号</t>
  </si>
  <si>
    <t>养护工程资金</t>
  </si>
  <si>
    <t>自动化检测5515.158公里安排资金170万元，修复性养护工程60公里811万元，灾毁修复工程1200万元。</t>
  </si>
  <si>
    <t>合计</t>
  </si>
  <si>
    <t>5194万元已含2026年农村公路新改建工程项目设计等前期工作经费60万元。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</si>
</sst>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76" formatCode="0.0000000_ "/>
    <numFmt numFmtId="177" formatCode="0.00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8" formatCode="0_);[Red]\(0\)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rgb="FF000000"/>
      <name val="黑体"/>
      <charset val="134"/>
    </font>
    <font>
      <sz val="10"/>
      <name val="宋体"/>
      <charset val="134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5" fillId="4" borderId="0">
      <alignment vertical="center"/>
    </xf>
    <xf numFmtId="0" fontId="11" fillId="12" borderId="6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5" fillId="5" borderId="0">
      <alignment vertical="center"/>
    </xf>
    <xf numFmtId="0" fontId="8" fillId="8" borderId="0">
      <alignment vertical="center"/>
    </xf>
    <xf numFmtId="43" fontId="0" fillId="0" borderId="0">
      <alignment vertical="center"/>
    </xf>
    <xf numFmtId="0" fontId="6" fillId="15" borderId="0">
      <alignment vertical="center"/>
    </xf>
    <xf numFmtId="0" fontId="13" fillId="0" borderId="0">
      <alignment vertical="center"/>
    </xf>
    <xf numFmtId="9" fontId="0" fillId="0" borderId="0">
      <alignment vertical="center"/>
    </xf>
    <xf numFmtId="0" fontId="16" fillId="0" borderId="0">
      <alignment vertical="center"/>
    </xf>
    <xf numFmtId="0" fontId="0" fillId="17" borderId="9">
      <alignment vertical="center"/>
    </xf>
    <xf numFmtId="0" fontId="6" fillId="21" borderId="0">
      <alignment vertical="center"/>
    </xf>
    <xf numFmtId="0" fontId="17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12" fillId="0" borderId="0">
      <alignment vertical="center"/>
    </xf>
    <xf numFmtId="0" fontId="21" fillId="0" borderId="11">
      <alignment vertical="center"/>
    </xf>
    <xf numFmtId="0" fontId="22" fillId="0" borderId="11">
      <alignment vertical="center"/>
    </xf>
    <xf numFmtId="0" fontId="6" fillId="26" borderId="0">
      <alignment vertical="center"/>
    </xf>
    <xf numFmtId="0" fontId="17" fillId="0" borderId="12">
      <alignment vertical="center"/>
    </xf>
    <xf numFmtId="0" fontId="6" fillId="3" borderId="0">
      <alignment vertical="center"/>
    </xf>
    <xf numFmtId="0" fontId="14" fillId="10" borderId="7">
      <alignment vertical="center"/>
    </xf>
    <xf numFmtId="0" fontId="9" fillId="10" borderId="6">
      <alignment vertical="center"/>
    </xf>
    <xf numFmtId="0" fontId="18" fillId="23" borderId="10">
      <alignment vertical="center"/>
    </xf>
    <xf numFmtId="0" fontId="5" fillId="2" borderId="0">
      <alignment vertical="center"/>
    </xf>
    <xf numFmtId="0" fontId="6" fillId="25" borderId="0">
      <alignment vertical="center"/>
    </xf>
    <xf numFmtId="0" fontId="15" fillId="0" borderId="8">
      <alignment vertical="center"/>
    </xf>
    <xf numFmtId="0" fontId="7" fillId="0" borderId="5">
      <alignment vertical="center"/>
    </xf>
    <xf numFmtId="0" fontId="10" fillId="11" borderId="0">
      <alignment vertical="center"/>
    </xf>
    <xf numFmtId="0" fontId="23" fillId="27" borderId="0">
      <alignment vertical="center"/>
    </xf>
    <xf numFmtId="0" fontId="5" fillId="7" borderId="0">
      <alignment vertical="center"/>
    </xf>
    <xf numFmtId="0" fontId="6" fillId="22" borderId="0">
      <alignment vertical="center"/>
    </xf>
    <xf numFmtId="0" fontId="5" fillId="16" borderId="0">
      <alignment vertical="center"/>
    </xf>
    <xf numFmtId="0" fontId="5" fillId="9" borderId="0">
      <alignment vertical="center"/>
    </xf>
    <xf numFmtId="0" fontId="5" fillId="24" borderId="0">
      <alignment vertical="center"/>
    </xf>
    <xf numFmtId="0" fontId="5" fillId="20" borderId="0">
      <alignment vertical="center"/>
    </xf>
    <xf numFmtId="0" fontId="6" fillId="31" borderId="0">
      <alignment vertical="center"/>
    </xf>
    <xf numFmtId="0" fontId="6" fillId="32" borderId="0">
      <alignment vertical="center"/>
    </xf>
    <xf numFmtId="0" fontId="5" fillId="14" borderId="0">
      <alignment vertical="center"/>
    </xf>
    <xf numFmtId="0" fontId="5" fillId="30" borderId="0">
      <alignment vertical="center"/>
    </xf>
    <xf numFmtId="0" fontId="6" fillId="29" borderId="0">
      <alignment vertical="center"/>
    </xf>
    <xf numFmtId="0" fontId="5" fillId="19" borderId="0">
      <alignment vertical="center"/>
    </xf>
    <xf numFmtId="0" fontId="6" fillId="18" borderId="0">
      <alignment vertical="center"/>
    </xf>
    <xf numFmtId="0" fontId="6" fillId="28" borderId="0">
      <alignment vertical="center"/>
    </xf>
    <xf numFmtId="0" fontId="5" fillId="13" borderId="0">
      <alignment vertical="center"/>
    </xf>
    <xf numFmtId="0" fontId="6" fillId="6" borderId="0">
      <alignment vertical="center"/>
    </xf>
  </cellStyleXfs>
  <cellXfs count="24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7"/>
  <sheetViews>
    <sheetView tabSelected="1" workbookViewId="0">
      <pane ySplit="2" topLeftCell="A3" activePane="bottomLeft" state="frozen"/>
      <selection/>
      <selection pane="bottomLeft" activeCell="J3" sqref="J3"/>
    </sheetView>
  </sheetViews>
  <sheetFormatPr defaultColWidth="9" defaultRowHeight="13.5"/>
  <cols>
    <col min="1" max="1" width="9" style="1"/>
    <col min="4" max="4" width="18.75" customWidth="1"/>
    <col min="13" max="13" width="20.875" customWidth="1"/>
    <col min="14" max="14" width="13.375" customWidth="1"/>
    <col min="16" max="16" width="12.625"/>
  </cols>
  <sheetData>
    <row r="1" ht="36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59" customHeight="1" spans="1:1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1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15" t="s">
        <v>14</v>
      </c>
      <c r="O2" s="4" t="s">
        <v>15</v>
      </c>
    </row>
    <row r="3" ht="38" customHeight="1" spans="1:16">
      <c r="A3" s="5">
        <v>1</v>
      </c>
      <c r="B3" s="6" t="s">
        <v>16</v>
      </c>
      <c r="C3" s="6" t="s">
        <v>17</v>
      </c>
      <c r="D3" s="6" t="s">
        <v>18</v>
      </c>
      <c r="E3" s="7" t="s">
        <v>19</v>
      </c>
      <c r="F3" s="8" t="s">
        <v>20</v>
      </c>
      <c r="G3" s="8">
        <v>0</v>
      </c>
      <c r="H3" s="8">
        <v>1.042</v>
      </c>
      <c r="I3" s="6">
        <v>1.042</v>
      </c>
      <c r="J3" s="8" t="s">
        <v>21</v>
      </c>
      <c r="K3" s="8">
        <v>67.9805</v>
      </c>
      <c r="L3" s="8">
        <v>59.0135</v>
      </c>
      <c r="M3" s="8" t="s">
        <v>22</v>
      </c>
      <c r="N3" s="10">
        <v>50</v>
      </c>
      <c r="O3" s="16"/>
      <c r="P3" s="17"/>
    </row>
    <row r="4" ht="38" customHeight="1" spans="1:15">
      <c r="A4" s="5">
        <v>2</v>
      </c>
      <c r="B4" s="6" t="s">
        <v>16</v>
      </c>
      <c r="C4" s="6" t="s">
        <v>17</v>
      </c>
      <c r="D4" s="6" t="s">
        <v>23</v>
      </c>
      <c r="E4" s="7" t="s">
        <v>19</v>
      </c>
      <c r="F4" s="8" t="s">
        <v>24</v>
      </c>
      <c r="G4" s="8">
        <v>1.366</v>
      </c>
      <c r="H4" s="8">
        <v>1.937</v>
      </c>
      <c r="I4" s="6">
        <v>0.571</v>
      </c>
      <c r="J4" s="8" t="s">
        <v>21</v>
      </c>
      <c r="K4" s="8">
        <v>38.6071</v>
      </c>
      <c r="L4" s="8">
        <v>33.5542</v>
      </c>
      <c r="M4" s="8" t="s">
        <v>22</v>
      </c>
      <c r="N4" s="10">
        <v>29</v>
      </c>
      <c r="O4" s="16"/>
    </row>
    <row r="5" ht="38" customHeight="1" spans="1:15">
      <c r="A5" s="5">
        <v>3</v>
      </c>
      <c r="B5" s="6" t="s">
        <v>16</v>
      </c>
      <c r="C5" s="6" t="s">
        <v>17</v>
      </c>
      <c r="D5" s="6" t="s">
        <v>25</v>
      </c>
      <c r="E5" s="7" t="s">
        <v>19</v>
      </c>
      <c r="F5" s="8" t="s">
        <v>26</v>
      </c>
      <c r="G5" s="8">
        <v>0</v>
      </c>
      <c r="H5" s="8">
        <v>0.153</v>
      </c>
      <c r="I5" s="6">
        <v>0.153</v>
      </c>
      <c r="J5" s="8" t="s">
        <v>21</v>
      </c>
      <c r="K5" s="8">
        <v>17.9707</v>
      </c>
      <c r="L5" s="8">
        <v>15.6441</v>
      </c>
      <c r="M5" s="8" t="s">
        <v>22</v>
      </c>
      <c r="N5" s="10">
        <v>13</v>
      </c>
      <c r="O5" s="16"/>
    </row>
    <row r="6" ht="38" customHeight="1" spans="1:15">
      <c r="A6" s="5">
        <v>4</v>
      </c>
      <c r="B6" s="6" t="s">
        <v>16</v>
      </c>
      <c r="C6" s="6" t="s">
        <v>17</v>
      </c>
      <c r="D6" s="6" t="s">
        <v>27</v>
      </c>
      <c r="E6" s="7" t="s">
        <v>19</v>
      </c>
      <c r="F6" s="8" t="s">
        <v>28</v>
      </c>
      <c r="G6" s="8">
        <v>0</v>
      </c>
      <c r="H6" s="8">
        <v>1.779</v>
      </c>
      <c r="I6" s="6">
        <v>1.779</v>
      </c>
      <c r="J6" s="8" t="s">
        <v>21</v>
      </c>
      <c r="K6" s="8">
        <v>129.0489</v>
      </c>
      <c r="L6" s="8">
        <v>112.3249</v>
      </c>
      <c r="M6" s="8" t="s">
        <v>29</v>
      </c>
      <c r="N6" s="10">
        <v>97</v>
      </c>
      <c r="O6" s="16"/>
    </row>
    <row r="7" ht="38" customHeight="1" spans="1:15">
      <c r="A7" s="5">
        <v>5</v>
      </c>
      <c r="B7" s="6" t="s">
        <v>16</v>
      </c>
      <c r="C7" s="6" t="s">
        <v>17</v>
      </c>
      <c r="D7" s="6" t="s">
        <v>30</v>
      </c>
      <c r="E7" s="7" t="s">
        <v>19</v>
      </c>
      <c r="F7" s="8" t="s">
        <v>31</v>
      </c>
      <c r="G7" s="8">
        <v>0</v>
      </c>
      <c r="H7" s="8">
        <v>1.77</v>
      </c>
      <c r="I7" s="6">
        <v>1.77</v>
      </c>
      <c r="J7" s="8" t="s">
        <v>21</v>
      </c>
      <c r="K7" s="8">
        <v>132.2268</v>
      </c>
      <c r="L7" s="8">
        <v>115.0266</v>
      </c>
      <c r="M7" s="8" t="s">
        <v>29</v>
      </c>
      <c r="N7" s="10">
        <v>100</v>
      </c>
      <c r="O7" s="16"/>
    </row>
    <row r="8" ht="38" customHeight="1" spans="1:15">
      <c r="A8" s="5">
        <v>6</v>
      </c>
      <c r="B8" s="6" t="s">
        <v>16</v>
      </c>
      <c r="C8" s="6" t="s">
        <v>17</v>
      </c>
      <c r="D8" s="6" t="s">
        <v>32</v>
      </c>
      <c r="E8" s="7" t="s">
        <v>19</v>
      </c>
      <c r="F8" s="8" t="s">
        <v>33</v>
      </c>
      <c r="G8" s="8">
        <v>0</v>
      </c>
      <c r="H8" s="8">
        <v>2.694</v>
      </c>
      <c r="I8" s="6">
        <v>2.694</v>
      </c>
      <c r="J8" s="8" t="s">
        <v>21</v>
      </c>
      <c r="K8" s="8">
        <v>158.0489</v>
      </c>
      <c r="L8" s="8">
        <v>137.5584</v>
      </c>
      <c r="M8" s="8" t="s">
        <v>29</v>
      </c>
      <c r="N8" s="10">
        <v>121</v>
      </c>
      <c r="O8" s="16"/>
    </row>
    <row r="9" ht="38" customHeight="1" spans="1:15">
      <c r="A9" s="5">
        <v>7</v>
      </c>
      <c r="B9" s="6" t="s">
        <v>16</v>
      </c>
      <c r="C9" s="6" t="s">
        <v>17</v>
      </c>
      <c r="D9" s="6" t="s">
        <v>34</v>
      </c>
      <c r="E9" s="7" t="s">
        <v>19</v>
      </c>
      <c r="F9" s="8" t="s">
        <v>35</v>
      </c>
      <c r="G9" s="8">
        <v>0</v>
      </c>
      <c r="H9" s="8">
        <v>0.502</v>
      </c>
      <c r="I9" s="6">
        <v>0.502</v>
      </c>
      <c r="J9" s="8" t="s">
        <v>21</v>
      </c>
      <c r="K9" s="8">
        <v>27.7562</v>
      </c>
      <c r="L9" s="8">
        <v>24.0311</v>
      </c>
      <c r="M9" s="8" t="s">
        <v>22</v>
      </c>
      <c r="N9" s="10">
        <v>21</v>
      </c>
      <c r="O9" s="16"/>
    </row>
    <row r="10" ht="38" customHeight="1" spans="1:15">
      <c r="A10" s="5">
        <v>8</v>
      </c>
      <c r="B10" s="6" t="s">
        <v>16</v>
      </c>
      <c r="C10" s="6" t="s">
        <v>17</v>
      </c>
      <c r="D10" s="6" t="s">
        <v>36</v>
      </c>
      <c r="E10" s="6" t="s">
        <v>37</v>
      </c>
      <c r="F10" s="8" t="s">
        <v>38</v>
      </c>
      <c r="G10" s="8">
        <v>5.396</v>
      </c>
      <c r="H10" s="8">
        <v>8.834</v>
      </c>
      <c r="I10" s="6">
        <v>3.438</v>
      </c>
      <c r="J10" s="8" t="s">
        <v>21</v>
      </c>
      <c r="K10" s="8">
        <v>227.9401</v>
      </c>
      <c r="L10" s="8">
        <v>197.6629</v>
      </c>
      <c r="M10" s="8" t="s">
        <v>22</v>
      </c>
      <c r="N10" s="10">
        <v>172</v>
      </c>
      <c r="O10" s="16"/>
    </row>
    <row r="11" ht="38" customHeight="1" spans="1:15">
      <c r="A11" s="5">
        <v>9</v>
      </c>
      <c r="B11" s="6" t="s">
        <v>16</v>
      </c>
      <c r="C11" s="6" t="s">
        <v>17</v>
      </c>
      <c r="D11" s="6" t="s">
        <v>39</v>
      </c>
      <c r="E11" s="6" t="s">
        <v>37</v>
      </c>
      <c r="F11" s="8" t="s">
        <v>40</v>
      </c>
      <c r="G11" s="8">
        <v>0</v>
      </c>
      <c r="H11" s="8">
        <v>5.01</v>
      </c>
      <c r="I11" s="6">
        <v>5.01</v>
      </c>
      <c r="J11" s="8" t="s">
        <v>21</v>
      </c>
      <c r="K11" s="8">
        <v>437.8514</v>
      </c>
      <c r="L11" s="8">
        <v>380.3871</v>
      </c>
      <c r="M11" s="8" t="s">
        <v>41</v>
      </c>
      <c r="N11" s="10">
        <v>330</v>
      </c>
      <c r="O11" s="16"/>
    </row>
    <row r="12" ht="38" customHeight="1" spans="1:15">
      <c r="A12" s="5">
        <v>10</v>
      </c>
      <c r="B12" s="6" t="s">
        <v>16</v>
      </c>
      <c r="C12" s="6" t="s">
        <v>17</v>
      </c>
      <c r="D12" s="6" t="s">
        <v>42</v>
      </c>
      <c r="E12" s="6" t="s">
        <v>37</v>
      </c>
      <c r="F12" s="8" t="s">
        <v>43</v>
      </c>
      <c r="G12" s="8">
        <v>4.939</v>
      </c>
      <c r="H12" s="8">
        <v>6.048</v>
      </c>
      <c r="I12" s="6">
        <v>1.109</v>
      </c>
      <c r="J12" s="8" t="s">
        <v>21</v>
      </c>
      <c r="K12" s="8">
        <v>66.9738</v>
      </c>
      <c r="L12" s="8">
        <v>58.1623</v>
      </c>
      <c r="M12" s="8" t="s">
        <v>22</v>
      </c>
      <c r="N12" s="10">
        <v>51</v>
      </c>
      <c r="O12" s="16"/>
    </row>
    <row r="13" ht="38" customHeight="1" spans="1:15">
      <c r="A13" s="5">
        <v>11</v>
      </c>
      <c r="B13" s="6" t="s">
        <v>16</v>
      </c>
      <c r="C13" s="6" t="s">
        <v>17</v>
      </c>
      <c r="D13" s="6" t="s">
        <v>44</v>
      </c>
      <c r="E13" s="6" t="s">
        <v>37</v>
      </c>
      <c r="F13" s="8" t="s">
        <v>45</v>
      </c>
      <c r="G13" s="8">
        <v>1.556</v>
      </c>
      <c r="H13" s="8">
        <v>2.85</v>
      </c>
      <c r="I13" s="6">
        <v>1.294</v>
      </c>
      <c r="J13" s="8" t="s">
        <v>21</v>
      </c>
      <c r="K13" s="8">
        <v>97.7207</v>
      </c>
      <c r="L13" s="18">
        <v>84.965</v>
      </c>
      <c r="M13" s="8" t="s">
        <v>22</v>
      </c>
      <c r="N13" s="10">
        <v>74</v>
      </c>
      <c r="O13" s="16"/>
    </row>
    <row r="14" ht="38" customHeight="1" spans="1:15">
      <c r="A14" s="5">
        <v>12</v>
      </c>
      <c r="B14" s="6" t="s">
        <v>16</v>
      </c>
      <c r="C14" s="6" t="s">
        <v>17</v>
      </c>
      <c r="D14" s="6" t="s">
        <v>46</v>
      </c>
      <c r="E14" s="6" t="s">
        <v>37</v>
      </c>
      <c r="F14" s="8" t="s">
        <v>47</v>
      </c>
      <c r="G14" s="8">
        <v>0</v>
      </c>
      <c r="H14" s="8">
        <v>1.8</v>
      </c>
      <c r="I14" s="6">
        <v>1.8</v>
      </c>
      <c r="J14" s="8" t="s">
        <v>21</v>
      </c>
      <c r="K14" s="8">
        <v>131.2432</v>
      </c>
      <c r="L14" s="8">
        <v>114.0349</v>
      </c>
      <c r="M14" s="8" t="s">
        <v>22</v>
      </c>
      <c r="N14" s="10">
        <v>100</v>
      </c>
      <c r="O14" s="16"/>
    </row>
    <row r="15" ht="38" customHeight="1" spans="1:15">
      <c r="A15" s="5">
        <v>13</v>
      </c>
      <c r="B15" s="6" t="s">
        <v>16</v>
      </c>
      <c r="C15" s="6" t="s">
        <v>17</v>
      </c>
      <c r="D15" s="6" t="s">
        <v>48</v>
      </c>
      <c r="E15" s="6" t="s">
        <v>49</v>
      </c>
      <c r="F15" s="8" t="s">
        <v>50</v>
      </c>
      <c r="G15" s="8">
        <v>0</v>
      </c>
      <c r="H15" s="8">
        <v>1.154</v>
      </c>
      <c r="I15" s="6">
        <v>1.154</v>
      </c>
      <c r="J15" s="8" t="s">
        <v>21</v>
      </c>
      <c r="K15" s="8">
        <v>117.9198</v>
      </c>
      <c r="L15" s="8">
        <v>102.6616</v>
      </c>
      <c r="M15" s="8" t="s">
        <v>29</v>
      </c>
      <c r="N15" s="10">
        <v>90</v>
      </c>
      <c r="O15" s="16"/>
    </row>
    <row r="16" ht="38" customHeight="1" spans="1:15">
      <c r="A16" s="5">
        <v>14</v>
      </c>
      <c r="B16" s="6" t="s">
        <v>16</v>
      </c>
      <c r="C16" s="6" t="s">
        <v>17</v>
      </c>
      <c r="D16" s="6" t="s">
        <v>51</v>
      </c>
      <c r="E16" s="6" t="s">
        <v>52</v>
      </c>
      <c r="F16" s="6" t="s">
        <v>53</v>
      </c>
      <c r="G16" s="6">
        <v>0</v>
      </c>
      <c r="H16" s="6">
        <v>2</v>
      </c>
      <c r="I16" s="6">
        <v>2</v>
      </c>
      <c r="J16" s="6" t="s">
        <v>54</v>
      </c>
      <c r="K16" s="8">
        <v>112.6632</v>
      </c>
      <c r="L16" s="8">
        <v>97.4422</v>
      </c>
      <c r="M16" s="8" t="s">
        <v>55</v>
      </c>
      <c r="N16" s="10">
        <v>85</v>
      </c>
      <c r="O16" s="16"/>
    </row>
    <row r="17" ht="38" customHeight="1" spans="1:15">
      <c r="A17" s="5">
        <v>15</v>
      </c>
      <c r="B17" s="6" t="s">
        <v>16</v>
      </c>
      <c r="C17" s="6" t="s">
        <v>17</v>
      </c>
      <c r="D17" s="6" t="s">
        <v>56</v>
      </c>
      <c r="E17" s="6" t="s">
        <v>52</v>
      </c>
      <c r="F17" s="6" t="s">
        <v>57</v>
      </c>
      <c r="G17" s="6">
        <v>6.417</v>
      </c>
      <c r="H17" s="6">
        <v>11.61</v>
      </c>
      <c r="I17" s="6">
        <v>5.193</v>
      </c>
      <c r="J17" s="6" t="s">
        <v>54</v>
      </c>
      <c r="K17" s="8">
        <v>388.3577</v>
      </c>
      <c r="L17" s="8">
        <v>332.3927</v>
      </c>
      <c r="M17" s="8" t="s">
        <v>55</v>
      </c>
      <c r="N17" s="10">
        <v>292</v>
      </c>
      <c r="O17" s="16"/>
    </row>
    <row r="18" ht="38" customHeight="1" spans="1:15">
      <c r="A18" s="5">
        <v>16</v>
      </c>
      <c r="B18" s="6" t="s">
        <v>16</v>
      </c>
      <c r="C18" s="6" t="s">
        <v>17</v>
      </c>
      <c r="D18" s="6" t="s">
        <v>58</v>
      </c>
      <c r="E18" s="6" t="s">
        <v>52</v>
      </c>
      <c r="F18" s="6" t="s">
        <v>59</v>
      </c>
      <c r="G18" s="6">
        <v>3.635</v>
      </c>
      <c r="H18" s="6">
        <v>22.784</v>
      </c>
      <c r="I18" s="6">
        <v>19.149</v>
      </c>
      <c r="J18" s="6" t="s">
        <v>54</v>
      </c>
      <c r="K18" s="8">
        <v>1113.1131</v>
      </c>
      <c r="L18" s="8">
        <v>968.7033</v>
      </c>
      <c r="M18" s="8" t="s">
        <v>55</v>
      </c>
      <c r="N18" s="10">
        <v>850</v>
      </c>
      <c r="O18" s="16"/>
    </row>
    <row r="19" ht="38" customHeight="1" spans="1:15">
      <c r="A19" s="5">
        <v>17</v>
      </c>
      <c r="B19" s="6" t="s">
        <v>16</v>
      </c>
      <c r="C19" s="6" t="s">
        <v>17</v>
      </c>
      <c r="D19" s="6" t="s">
        <v>60</v>
      </c>
      <c r="E19" s="6" t="s">
        <v>61</v>
      </c>
      <c r="F19" s="6" t="s">
        <v>62</v>
      </c>
      <c r="G19" s="8">
        <v>0</v>
      </c>
      <c r="H19" s="8">
        <v>0.955</v>
      </c>
      <c r="I19" s="6">
        <v>0.955</v>
      </c>
      <c r="J19" s="8" t="s">
        <v>21</v>
      </c>
      <c r="K19" s="6">
        <v>82.3242</v>
      </c>
      <c r="L19" s="6">
        <v>71.3254</v>
      </c>
      <c r="M19" s="8" t="s">
        <v>22</v>
      </c>
      <c r="N19" s="10">
        <v>62</v>
      </c>
      <c r="O19" s="16"/>
    </row>
    <row r="20" ht="38" customHeight="1" spans="1:15">
      <c r="A20" s="5">
        <v>18</v>
      </c>
      <c r="B20" s="6" t="s">
        <v>16</v>
      </c>
      <c r="C20" s="6" t="s">
        <v>17</v>
      </c>
      <c r="D20" s="6" t="s">
        <v>63</v>
      </c>
      <c r="E20" s="6" t="s">
        <v>61</v>
      </c>
      <c r="F20" s="8" t="s">
        <v>64</v>
      </c>
      <c r="G20" s="8">
        <v>3.689</v>
      </c>
      <c r="H20" s="8">
        <v>5.637</v>
      </c>
      <c r="I20" s="6">
        <v>1.948</v>
      </c>
      <c r="J20" s="8" t="s">
        <v>21</v>
      </c>
      <c r="K20" s="19">
        <v>171.199</v>
      </c>
      <c r="L20" s="6">
        <v>148.3849</v>
      </c>
      <c r="M20" s="8" t="s">
        <v>22</v>
      </c>
      <c r="N20" s="10">
        <v>130</v>
      </c>
      <c r="O20" s="16"/>
    </row>
    <row r="21" ht="38" customHeight="1" spans="1:15">
      <c r="A21" s="5">
        <v>19</v>
      </c>
      <c r="B21" s="6" t="s">
        <v>16</v>
      </c>
      <c r="C21" s="6" t="s">
        <v>17</v>
      </c>
      <c r="D21" s="6" t="s">
        <v>65</v>
      </c>
      <c r="E21" s="6" t="s">
        <v>61</v>
      </c>
      <c r="F21" s="8" t="s">
        <v>66</v>
      </c>
      <c r="G21" s="8">
        <v>0</v>
      </c>
      <c r="H21" s="8">
        <v>0.543</v>
      </c>
      <c r="I21" s="6">
        <v>0.543</v>
      </c>
      <c r="J21" s="6" t="s">
        <v>54</v>
      </c>
      <c r="K21" s="8">
        <v>135.2547</v>
      </c>
      <c r="L21" s="8">
        <v>117.8903</v>
      </c>
      <c r="M21" s="8" t="s">
        <v>29</v>
      </c>
      <c r="N21" s="10">
        <v>103</v>
      </c>
      <c r="O21" s="16"/>
    </row>
    <row r="22" ht="38" customHeight="1" spans="1:15">
      <c r="A22" s="5">
        <v>20</v>
      </c>
      <c r="B22" s="6" t="s">
        <v>16</v>
      </c>
      <c r="C22" s="6" t="s">
        <v>17</v>
      </c>
      <c r="D22" s="6" t="s">
        <v>67</v>
      </c>
      <c r="E22" s="6" t="s">
        <v>61</v>
      </c>
      <c r="F22" s="8" t="s">
        <v>68</v>
      </c>
      <c r="G22" s="8">
        <v>0</v>
      </c>
      <c r="H22" s="8">
        <v>2.343</v>
      </c>
      <c r="I22" s="6">
        <v>2.343</v>
      </c>
      <c r="J22" s="8" t="s">
        <v>21</v>
      </c>
      <c r="K22" s="8">
        <v>140.7113</v>
      </c>
      <c r="L22" s="8">
        <v>122.5002</v>
      </c>
      <c r="M22" s="8" t="s">
        <v>29</v>
      </c>
      <c r="N22" s="10">
        <v>106</v>
      </c>
      <c r="O22" s="16"/>
    </row>
    <row r="23" ht="38" customHeight="1" spans="1:15">
      <c r="A23" s="5">
        <v>21</v>
      </c>
      <c r="B23" s="6" t="s">
        <v>16</v>
      </c>
      <c r="C23" s="6" t="s">
        <v>17</v>
      </c>
      <c r="D23" s="6" t="s">
        <v>69</v>
      </c>
      <c r="E23" s="6" t="s">
        <v>61</v>
      </c>
      <c r="F23" s="8" t="s">
        <v>70</v>
      </c>
      <c r="G23" s="8">
        <v>0</v>
      </c>
      <c r="H23" s="8">
        <v>0.625</v>
      </c>
      <c r="I23" s="6">
        <v>0.625</v>
      </c>
      <c r="J23" s="8" t="s">
        <v>21</v>
      </c>
      <c r="K23" s="8">
        <v>59.6889</v>
      </c>
      <c r="L23" s="8">
        <v>51.9358</v>
      </c>
      <c r="M23" s="8" t="s">
        <v>29</v>
      </c>
      <c r="N23" s="10">
        <v>45</v>
      </c>
      <c r="O23" s="16"/>
    </row>
    <row r="24" ht="38" customHeight="1" spans="1:15">
      <c r="A24" s="5">
        <v>22</v>
      </c>
      <c r="B24" s="6" t="s">
        <v>16</v>
      </c>
      <c r="C24" s="6" t="s">
        <v>17</v>
      </c>
      <c r="D24" s="9" t="s">
        <v>71</v>
      </c>
      <c r="E24" s="9" t="s">
        <v>72</v>
      </c>
      <c r="F24" s="9" t="s">
        <v>73</v>
      </c>
      <c r="G24" s="9">
        <v>2.108</v>
      </c>
      <c r="H24" s="9">
        <v>2.108</v>
      </c>
      <c r="I24" s="16"/>
      <c r="J24" s="16"/>
      <c r="K24" s="9">
        <v>143.778</v>
      </c>
      <c r="L24" s="9">
        <v>124.722</v>
      </c>
      <c r="M24" s="9" t="s">
        <v>74</v>
      </c>
      <c r="N24" s="20">
        <v>46</v>
      </c>
      <c r="O24" s="16"/>
    </row>
    <row r="25" ht="38" customHeight="1" spans="1:15">
      <c r="A25" s="5">
        <v>23</v>
      </c>
      <c r="B25" s="6" t="s">
        <v>16</v>
      </c>
      <c r="C25" s="6" t="s">
        <v>17</v>
      </c>
      <c r="D25" s="9" t="s">
        <v>75</v>
      </c>
      <c r="E25" s="9" t="s">
        <v>72</v>
      </c>
      <c r="F25" s="9" t="s">
        <v>76</v>
      </c>
      <c r="G25" s="9">
        <v>1.387</v>
      </c>
      <c r="H25" s="9">
        <v>1.387</v>
      </c>
      <c r="I25" s="16"/>
      <c r="J25" s="16"/>
      <c r="K25" s="9">
        <v>138.787</v>
      </c>
      <c r="L25" s="9">
        <v>123.71</v>
      </c>
      <c r="M25" s="9" t="s">
        <v>77</v>
      </c>
      <c r="N25" s="20">
        <v>46</v>
      </c>
      <c r="O25" s="16"/>
    </row>
    <row r="26" ht="38" customHeight="1" spans="1:15">
      <c r="A26" s="5">
        <v>24</v>
      </c>
      <c r="B26" s="6" t="s">
        <v>16</v>
      </c>
      <c r="C26" s="6" t="s">
        <v>17</v>
      </c>
      <c r="D26" s="5" t="s">
        <v>78</v>
      </c>
      <c r="E26" s="10" t="s">
        <v>79</v>
      </c>
      <c r="F26" s="11"/>
      <c r="G26" s="11"/>
      <c r="H26" s="11"/>
      <c r="I26" s="11"/>
      <c r="J26" s="11"/>
      <c r="K26" s="11"/>
      <c r="L26" s="11"/>
      <c r="M26" s="21"/>
      <c r="N26" s="10">
        <v>2181</v>
      </c>
      <c r="O26" s="16"/>
    </row>
    <row r="27" ht="135" customHeight="1" spans="1:15">
      <c r="A27" s="12" t="s">
        <v>80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22"/>
      <c r="N27" s="10">
        <f>SUM(N3:N26)</f>
        <v>5194</v>
      </c>
      <c r="O27" s="23" t="s">
        <v>81</v>
      </c>
    </row>
  </sheetData>
  <mergeCells count="3">
    <mergeCell ref="A1:O1"/>
    <mergeCell ref="E26:M26"/>
    <mergeCell ref="A27:M27"/>
  </mergeCells>
  <printOptions horizontalCentered="1" verticalCentered="1"/>
  <pageMargins left="0.306944444444444" right="0.306944444444444" top="0.751388888888889" bottom="0.751388888888889" header="0.298611111111111" footer="0.298611111111111"/>
  <pageSetup paperSize="9" scale="60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17" sqref="I17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陈建荣</cp:lastModifiedBy>
  <dcterms:created xsi:type="dcterms:W3CDTF">2023-05-12T11:15:00Z</dcterms:created>
  <dcterms:modified xsi:type="dcterms:W3CDTF">2026-07-26T06:05:04Z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  <property fmtid="{D5CDD505-2E9C-101B-9397-08002B2CF9AE}" pid="3" name="ICV">
    <vt:lpwstr>31F19AB5F0E34440BFD8E07ED7874871</vt:lpwstr>
  </property>
  <property fmtid="{D5CDD505-2E9C-101B-9397-08002B2CF9AE}" pid="4" name="CalculationRule">
    <vt:i4>0</vt:i4>
  </property>
</Properties>
</file>