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947"/>
  </bookViews>
  <sheets>
    <sheet name="总成绩" sheetId="1" r:id="rId1"/>
  </sheets>
  <definedNames>
    <definedName name="_xlnm._FilterDatabase" localSheetId="0" hidden="1">总成绩!$A$2:$XEW$9</definedName>
    <definedName name="_xlnm.Print_Titles" localSheetId="0">总成绩!$4:$4</definedName>
  </definedNames>
  <calcPr calcId="144525"/>
</workbook>
</file>

<file path=xl/sharedStrings.xml><?xml version="1.0" encoding="utf-8"?>
<sst xmlns="http://schemas.openxmlformats.org/spreadsheetml/2006/main" count="34" uniqueCount="26">
  <si>
    <t>附件1</t>
  </si>
  <si>
    <t>2026年英德市中医院公开招聘事业编制专业技术人员
（第二场）考试总成绩及入围体检考生名单</t>
  </si>
  <si>
    <t>序号</t>
  </si>
  <si>
    <t>岗位代码</t>
  </si>
  <si>
    <t>招聘岗位</t>
  </si>
  <si>
    <t>准考证号</t>
  </si>
  <si>
    <t>笔试成绩</t>
  </si>
  <si>
    <t>操作考试成绩</t>
  </si>
  <si>
    <t>面试成绩</t>
  </si>
  <si>
    <t>总成绩</t>
  </si>
  <si>
    <t>总排名</t>
  </si>
  <si>
    <t>是否入围体检</t>
  </si>
  <si>
    <t>001</t>
  </si>
  <si>
    <t>骨伤科医师</t>
  </si>
  <si>
    <t>87.1</t>
  </si>
  <si>
    <t>是</t>
  </si>
  <si>
    <t>003</t>
  </si>
  <si>
    <t>急诊医师</t>
  </si>
  <si>
    <t>88.17</t>
  </si>
  <si>
    <t>88.53</t>
  </si>
  <si>
    <t>否</t>
  </si>
  <si>
    <t>缺考</t>
  </si>
  <si>
    <t>/</t>
  </si>
  <si>
    <t>004</t>
  </si>
  <si>
    <t>超声医师</t>
  </si>
  <si>
    <t>81.97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</si>
</sst>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0.00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pane ySplit="4" topLeftCell="A5" activePane="bottomLeft" state="frozen"/>
      <selection/>
      <selection pane="bottomLeft" activeCell="A2" sqref="A2:J2"/>
    </sheetView>
  </sheetViews>
  <sheetFormatPr defaultColWidth="9" defaultRowHeight="14.4"/>
  <cols>
    <col min="1" max="1" width="7.5" style="4" customWidth="1"/>
    <col min="2" max="2" width="10.4166666666667" style="4" customWidth="1"/>
    <col min="3" max="3" width="14.8796296296296" style="4" customWidth="1"/>
    <col min="4" max="4" width="14.3796296296296" style="4" customWidth="1"/>
    <col min="5" max="5" width="11.1296296296296" style="4" customWidth="1"/>
    <col min="6" max="6" width="11.1296296296296" style="5" customWidth="1"/>
    <col min="7" max="7" width="10.2222222222222" style="6" customWidth="1"/>
    <col min="8" max="8" width="10.25" style="6" customWidth="1"/>
    <col min="9" max="9" width="9.33333333333333" style="3" customWidth="1"/>
    <col min="10" max="10" width="11.1296296296296" style="3" customWidth="1"/>
    <col min="11" max="16372" width="9" style="3"/>
    <col min="16373" max="16384" width="9" style="7"/>
  </cols>
  <sheetData>
    <row r="1" customFormat="1" ht="27" customHeight="1" spans="1:10">
      <c r="A1" s="8" t="s">
        <v>0</v>
      </c>
      <c r="B1" s="8"/>
      <c r="C1" s="8"/>
      <c r="D1" s="9"/>
      <c r="E1" s="10"/>
      <c r="F1" s="9"/>
      <c r="G1" s="9"/>
      <c r="H1" s="11"/>
      <c r="I1" s="9"/>
      <c r="J1" s="9"/>
    </row>
    <row r="2" s="1" customFormat="1" ht="66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23" customHeight="1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="2" customFormat="1" ht="34" customHeight="1" spans="1:10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4" t="s">
        <v>7</v>
      </c>
      <c r="G4" s="13" t="s">
        <v>8</v>
      </c>
      <c r="H4" s="13" t="s">
        <v>9</v>
      </c>
      <c r="I4" s="13" t="s">
        <v>10</v>
      </c>
      <c r="J4" s="14" t="s">
        <v>11</v>
      </c>
    </row>
    <row r="5" s="2" customFormat="1" ht="34" customHeight="1" spans="1:10">
      <c r="A5" s="15">
        <f>ROW()-4</f>
        <v>1</v>
      </c>
      <c r="B5" s="16" t="s">
        <v>12</v>
      </c>
      <c r="C5" s="17" t="s">
        <v>13</v>
      </c>
      <c r="D5" s="17">
        <v>260101</v>
      </c>
      <c r="E5" s="18">
        <v>77.5</v>
      </c>
      <c r="F5" s="19">
        <v>90.6</v>
      </c>
      <c r="G5" s="20" t="s">
        <v>14</v>
      </c>
      <c r="H5" s="21">
        <f>E5*0.4+F5*0.3+G5*0.3</f>
        <v>84.31</v>
      </c>
      <c r="I5" s="17">
        <v>1</v>
      </c>
      <c r="J5" s="17" t="s">
        <v>15</v>
      </c>
    </row>
    <row r="6" s="2" customFormat="1" ht="34" customHeight="1" spans="1:10">
      <c r="A6" s="15">
        <f>ROW()-4</f>
        <v>2</v>
      </c>
      <c r="B6" s="16" t="s">
        <v>16</v>
      </c>
      <c r="C6" s="17" t="s">
        <v>17</v>
      </c>
      <c r="D6" s="17">
        <v>260303</v>
      </c>
      <c r="E6" s="18">
        <v>82</v>
      </c>
      <c r="F6" s="19">
        <v>83</v>
      </c>
      <c r="G6" s="20" t="s">
        <v>18</v>
      </c>
      <c r="H6" s="22">
        <f>E6*0.4+F6*0.3+G6*0.3</f>
        <v>84.151</v>
      </c>
      <c r="I6" s="25">
        <v>1</v>
      </c>
      <c r="J6" s="17" t="s">
        <v>15</v>
      </c>
    </row>
    <row r="7" s="3" customFormat="1" ht="35" customHeight="1" spans="1:10">
      <c r="A7" s="15">
        <f>ROW()-4</f>
        <v>3</v>
      </c>
      <c r="B7" s="16" t="s">
        <v>16</v>
      </c>
      <c r="C7" s="17" t="s">
        <v>17</v>
      </c>
      <c r="D7" s="17">
        <v>260301</v>
      </c>
      <c r="E7" s="18">
        <v>65.5</v>
      </c>
      <c r="F7" s="19">
        <v>85.67</v>
      </c>
      <c r="G7" s="20" t="s">
        <v>19</v>
      </c>
      <c r="H7" s="21">
        <f>E7*0.4+F7*0.3+G7*0.3</f>
        <v>78.46</v>
      </c>
      <c r="I7" s="25">
        <v>2</v>
      </c>
      <c r="J7" s="17" t="s">
        <v>20</v>
      </c>
    </row>
    <row r="8" s="3" customFormat="1" ht="34" customHeight="1" spans="1:10">
      <c r="A8" s="15">
        <f>ROW()-4</f>
        <v>4</v>
      </c>
      <c r="B8" s="16" t="s">
        <v>16</v>
      </c>
      <c r="C8" s="17" t="s">
        <v>17</v>
      </c>
      <c r="D8" s="17">
        <v>260302</v>
      </c>
      <c r="E8" s="18">
        <v>79.5</v>
      </c>
      <c r="F8" s="23" t="s">
        <v>21</v>
      </c>
      <c r="G8" s="24"/>
      <c r="H8" s="21" t="s">
        <v>22</v>
      </c>
      <c r="I8" s="25" t="s">
        <v>22</v>
      </c>
      <c r="J8" s="17" t="s">
        <v>20</v>
      </c>
    </row>
    <row r="9" s="3" customFormat="1" ht="34" customHeight="1" spans="1:10">
      <c r="A9" s="15">
        <f>ROW()-4</f>
        <v>5</v>
      </c>
      <c r="B9" s="16" t="s">
        <v>23</v>
      </c>
      <c r="C9" s="17" t="s">
        <v>24</v>
      </c>
      <c r="D9" s="17">
        <v>260401</v>
      </c>
      <c r="E9" s="18">
        <v>73</v>
      </c>
      <c r="F9" s="19">
        <v>88.33</v>
      </c>
      <c r="G9" s="20" t="s">
        <v>25</v>
      </c>
      <c r="H9" s="21">
        <f>E9*0.4+F9*0.3+G9*0.3</f>
        <v>80.29</v>
      </c>
      <c r="I9" s="25">
        <v>1</v>
      </c>
      <c r="J9" s="17" t="s">
        <v>15</v>
      </c>
    </row>
  </sheetData>
  <mergeCells count="3">
    <mergeCell ref="A1:B1"/>
    <mergeCell ref="A2:J2"/>
    <mergeCell ref="F8:G8"/>
  </mergeCells>
  <printOptions horizontalCentered="1"/>
  <pageMargins left="0.511805555555556" right="0.43263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Rsk</cp:lastModifiedBy>
  <dcterms:created xsi:type="dcterms:W3CDTF">2026-08-14T09:21:00Z</dcterms:created>
  <dcterms:modified xsi:type="dcterms:W3CDTF">2026-08-25T09:25:25Z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86C2F7CA3CFC418E8973E99E9E67CA10_11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1</vt:i4>
  </property>
</Properties>
</file>