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290"/>
  </bookViews>
  <sheets>
    <sheet name="B02" sheetId="1" r:id="rId1"/>
  </sheets>
  <calcPr calcId="144525"/>
</workbook>
</file>

<file path=xl/sharedStrings.xml><?xml version="1.0" encoding="utf-8"?>
<sst xmlns="http://schemas.openxmlformats.org/spreadsheetml/2006/main" count="197">
  <si>
    <t>2016年度英德市一般公共预算支出(按经济分类)</t>
  </si>
  <si>
    <t>02表</t>
  </si>
  <si>
    <t>单位：万元</t>
  </si>
  <si>
    <t>科目
编码</t>
  </si>
  <si>
    <t>科目名称</t>
  </si>
  <si>
    <t>决算数(试编)</t>
  </si>
  <si>
    <t>支出合计</t>
  </si>
  <si>
    <t>部门拨款列支数</t>
  </si>
  <si>
    <t>非部门拨
款列支数</t>
  </si>
  <si>
    <t>财政权责发生制列支数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</si>
  <si>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</si>
  <si>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</si>
  <si>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</si>
  <si>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</si>
  <si>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</si>
  <si>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</si>
  <si>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</si>
  <si>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</si>
  <si>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</si>
  <si>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其他社会保障缴费</t>
  </si>
  <si>
    <t>30106</t>
  </si>
  <si>
    <t xml:space="preserve">  伙食补助费</t>
  </si>
  <si>
    <t>30107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</si>
  <si>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</si>
  <si>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</si>
  <si>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</si>
  <si>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</si>
  <si>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</si>
  <si>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</si>
  <si>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</si>
  <si>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</si>
  <si>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</si>
  <si>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</si>
  <si>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</si>
  <si>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</si>
  <si>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</si>
  <si>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</si>
  <si>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</si>
  <si>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</si>
  <si>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</si>
  <si>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</si>
  <si>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</si>
  <si>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</si>
  <si>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</si>
  <si>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</si>
  <si>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</si>
  <si>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</si>
  <si>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</si>
  <si>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</si>
  <si>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</si>
  <si>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因公出国(境)费用 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</si>
  <si>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</si>
  <si>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</si>
  <si>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</si>
  <si>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</si>
  <si>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</si>
  <si>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</si>
  <si>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</si>
  <si>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</si>
  <si>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</si>
  <si>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</si>
  <si>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</si>
  <si>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</si>
  <si>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</si>
  <si>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</si>
  <si>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</si>
  <si>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</si>
  <si>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</si>
  <si>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</si>
  <si>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</si>
  <si>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</si>
  <si>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</si>
  <si>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</si>
  <si>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</si>
  <si>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</si>
  <si>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</si>
  <si>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</si>
  <si>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</si>
  <si>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</si>
  <si>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</si>
  <si>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</si>
  <si>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</si>
  <si>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</si>
  <si>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</si>
  <si>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</si>
  <si>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</si>
  <si>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</si>
  <si>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</si>
  <si>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</si>
  <si>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30303</t>
  </si>
  <si>
    <t xml:space="preserve">  退职(役)费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</si>
  <si>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</si>
  <si>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</si>
  <si>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</si>
  <si>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</si>
  <si>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</si>
  <si>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</si>
  <si>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</si>
  <si>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</t>
  </si>
  <si>
    <t>30308</t>
  </si>
  <si>
    <t xml:space="preserve">  助学金</t>
  </si>
  <si>
    <t>30309</t>
  </si>
  <si>
    <t xml:space="preserve">  奖励金</t>
  </si>
  <si>
    <t>30310</t>
  </si>
  <si>
    <t xml:space="preserve">  生产补贴</t>
  </si>
  <si>
    <t>30311</t>
  </si>
  <si>
    <t xml:space="preserve">  住房公积金</t>
  </si>
  <si>
    <t>30312</t>
  </si>
  <si>
    <t xml:space="preserve">  提租补贴</t>
  </si>
  <si>
    <t>30313</t>
  </si>
  <si>
    <t xml:space="preserve">  购房补贴</t>
  </si>
  <si>
    <t xml:space="preserve">  采暖补贴</t>
  </si>
  <si>
    <t xml:space="preserve">  物业服务补贴</t>
  </si>
  <si>
    <t>30399</t>
  </si>
  <si>
    <t xml:space="preserve">  其他对个人和家庭的补助支出</t>
  </si>
  <si>
    <t>304</t>
  </si>
  <si>
    <t>对企事业单位的补贴</t>
  </si>
  <si>
    <t>30401</t>
  </si>
  <si>
    <t xml:space="preserve">  企业政策性补贴</t>
  </si>
  <si>
    <t>30402</t>
  </si>
  <si>
    <t xml:space="preserve">  事业单位补贴</t>
  </si>
  <si>
    <t>30403</t>
  </si>
  <si>
    <t xml:space="preserve">  财政贴息</t>
  </si>
  <si>
    <t>30499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</si>
  <si>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</si>
  <si>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</si>
  <si>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</si>
  <si>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</si>
  <si>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</si>
  <si>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</si>
  <si>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</si>
  <si>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>307</t>
  </si>
  <si>
    <t>债务利息支出</t>
  </si>
  <si>
    <t>30701</t>
  </si>
  <si>
    <t xml:space="preserve">  国内债务付息</t>
  </si>
  <si>
    <t>30707</t>
  </si>
  <si>
    <t xml:space="preserve">  国外债务付息</t>
  </si>
  <si>
    <t>309</t>
  </si>
  <si>
    <t>基本建设支出</t>
  </si>
  <si>
    <t>30901</t>
  </si>
  <si>
    <t xml:space="preserve">  房屋建筑物购建</t>
  </si>
  <si>
    <t>30902</t>
  </si>
  <si>
    <t xml:space="preserve">  办公设备购置</t>
  </si>
  <si>
    <t>30903</t>
  </si>
  <si>
    <t xml:space="preserve">  专用设备购置</t>
  </si>
  <si>
    <t>30905</t>
  </si>
  <si>
    <t xml:space="preserve">  基础设施建设</t>
  </si>
  <si>
    <t>30906</t>
  </si>
  <si>
    <t xml:space="preserve">  大型修缮</t>
  </si>
  <si>
    <t>30907</t>
  </si>
  <si>
    <t xml:space="preserve">  信息网络及软件购置更新</t>
  </si>
  <si>
    <t>30908</t>
  </si>
  <si>
    <t xml:space="preserve">  物资储备</t>
  </si>
  <si>
    <t>30913</t>
  </si>
  <si>
    <t xml:space="preserve">  公务用车购置</t>
  </si>
  <si>
    <t>30919</t>
  </si>
  <si>
    <t xml:space="preserve">  其他交通工具购置</t>
  </si>
  <si>
    <t>30999</t>
  </si>
  <si>
    <t xml:space="preserve">  其他基本建设支出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</si>
  <si>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</si>
  <si>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</si>
  <si>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</si>
  <si>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</si>
  <si>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</si>
  <si>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</si>
  <si>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</si>
  <si>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</si>
  <si>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</si>
  <si>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</si>
  <si>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 xml:space="preserve">  土地补偿</t>
  </si>
  <si>
    <t>31010</t>
  </si>
  <si>
    <t xml:space="preserve">  安置补助</t>
  </si>
  <si>
    <t>31011</t>
  </si>
  <si>
    <t xml:space="preserve">  地上附着物和青苗补偿</t>
  </si>
  <si>
    <t>31012</t>
  </si>
  <si>
    <t xml:space="preserve">  拆迁补偿</t>
  </si>
  <si>
    <t>31013</t>
  </si>
  <si>
    <t>31019</t>
  </si>
  <si>
    <t>31020</t>
  </si>
  <si>
    <t xml:space="preserve">  产权参股</t>
  </si>
  <si>
    <t>31099</t>
  </si>
  <si>
    <t xml:space="preserve">  其他资本性支出</t>
  </si>
  <si>
    <t>399</t>
  </si>
  <si>
    <t>其他支出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</si>
  <si>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</si>
  <si>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</si>
  <si>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</si>
  <si>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</si>
  <si>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</si>
  <si>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</si>
  <si>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>39906</t>
  </si>
  <si>
    <t xml:space="preserve">  赠与</t>
  </si>
  <si>
    <t>39907</t>
  </si>
  <si>
    <t xml:space="preserve">  贷款转贷</t>
  </si>
  <si>
    <t>39999</t>
  </si>
  <si>
    <t xml:space="preserve">  其他支出</t>
  </si>
  <si>
    <t>一般公共预算支出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</si>
</sst>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9" borderId="5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/>
    </xf>
    <xf numFmtId="3" fontId="2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6"/>
  <sheetViews>
    <sheetView showGridLines="0" showZeros="0" tabSelected="1" workbookViewId="0">
      <selection activeCell="I5" sqref="I5"/>
    </sheetView>
  </sheetViews>
  <sheetFormatPr defaultColWidth="12.1833333333333" defaultRowHeight="15.55" customHeight="1" outlineLevelCol="5"/>
  <cols>
    <col min="1" max="1" width="8.625" customWidth="1"/>
    <col min="2" max="2" width="35.625" customWidth="1"/>
    <col min="3" max="6" width="13" customWidth="1"/>
    <col min="7" max="254" width="12.1833333333333" customWidth="1"/>
  </cols>
  <sheetData>
    <row r="1" ht="34.5" customHeight="1" spans="1:6">
      <c r="A1" s="1" t="s">
        <v>0</v>
      </c>
      <c r="B1" s="1"/>
      <c r="C1" s="1"/>
      <c r="D1" s="1"/>
      <c r="E1" s="1"/>
      <c r="F1" s="1"/>
    </row>
    <row r="2" ht="17" customHeight="1" spans="1:6">
      <c r="A2" s="2" t="s">
        <v>1</v>
      </c>
      <c r="B2" s="2"/>
      <c r="C2" s="2"/>
      <c r="D2" s="2"/>
      <c r="E2" s="2"/>
      <c r="F2" s="2"/>
    </row>
    <row r="3" ht="17" customHeight="1" spans="1:6">
      <c r="A3" s="2" t="s">
        <v>2</v>
      </c>
      <c r="B3" s="2"/>
      <c r="C3" s="2"/>
      <c r="D3" s="2"/>
      <c r="E3" s="2"/>
      <c r="F3" s="2"/>
    </row>
    <row r="4" ht="16.95" customHeight="1" spans="1:6">
      <c r="A4" s="3" t="s">
        <v>3</v>
      </c>
      <c r="B4" s="3" t="s">
        <v>4</v>
      </c>
      <c r="C4" s="4" t="s">
        <v>5</v>
      </c>
      <c r="D4" s="4"/>
      <c r="E4" s="4"/>
      <c r="F4" s="4"/>
    </row>
    <row r="5" ht="42" customHeight="1" spans="1:6">
      <c r="A5" s="5"/>
      <c r="B5" s="5"/>
      <c r="C5" s="5" t="s">
        <v>6</v>
      </c>
      <c r="D5" s="5" t="s">
        <v>7</v>
      </c>
      <c r="E5" s="5" t="s">
        <v>8</v>
      </c>
      <c r="F5" s="5" t="s">
        <v>9</v>
      </c>
    </row>
    <row r="6" ht="16.95" customHeight="1" spans="1:6">
      <c r="A6" s="6" t="s">
        <v>10</v>
      </c>
      <c r="B6" s="6" t="s">
        <v>11</v>
      </c>
      <c r="C6" s="7">
        <f>SUM(C7:C15)</f>
        <v>205792</v>
      </c>
      <c r="D6" s="7">
        <f>SUM(D7:D15)</f>
        <v>154223</v>
      </c>
      <c r="E6" s="7">
        <f>SUM(E7:E15)</f>
        <v>51569</v>
      </c>
      <c r="F6" s="7">
        <f>SUM(F7:F15)</f>
        <v>0</v>
      </c>
    </row>
    <row r="7" ht="16.95" customHeight="1" spans="1:6">
      <c r="A7" s="6" t="s">
        <v>12</v>
      </c>
      <c r="B7" s="6" t="s">
        <v>13</v>
      </c>
      <c r="C7" s="7">
        <f>SUM(D7,E7,F7)</f>
        <v>49633</v>
      </c>
      <c r="D7" s="7">
        <v>49633</v>
      </c>
      <c r="E7" s="7">
        <v>0</v>
      </c>
      <c r="F7" s="7">
        <v>0</v>
      </c>
    </row>
    <row r="8" ht="16.95" customHeight="1" spans="1:6">
      <c r="A8" s="6" t="s">
        <v>14</v>
      </c>
      <c r="B8" s="6" t="s">
        <v>15</v>
      </c>
      <c r="C8" s="7">
        <f>SUM(D8,E8,F8)</f>
        <v>31072</v>
      </c>
      <c r="D8" s="7">
        <v>31072</v>
      </c>
      <c r="E8" s="7">
        <v>0</v>
      </c>
      <c r="F8" s="7">
        <v>0</v>
      </c>
    </row>
    <row r="9" ht="16.95" customHeight="1" spans="1:6">
      <c r="A9" s="6" t="s">
        <v>16</v>
      </c>
      <c r="B9" s="6" t="s">
        <v>17</v>
      </c>
      <c r="C9" s="7">
        <f>SUM(D9,E9,F9)</f>
        <v>14547</v>
      </c>
      <c r="D9" s="7">
        <v>14547</v>
      </c>
      <c r="E9" s="7">
        <v>0</v>
      </c>
      <c r="F9" s="7">
        <v>0</v>
      </c>
    </row>
    <row r="10" ht="16.95" customHeight="1" spans="1:6">
      <c r="A10" s="6" t="s">
        <v>18</v>
      </c>
      <c r="B10" s="6" t="s">
        <v>19</v>
      </c>
      <c r="C10" s="7">
        <f>SUM(D10,E10,F10)</f>
        <v>3646</v>
      </c>
      <c r="D10" s="7">
        <v>3646</v>
      </c>
      <c r="E10" s="7">
        <v>0</v>
      </c>
      <c r="F10" s="7">
        <v>0</v>
      </c>
    </row>
    <row r="11" ht="16.95" customHeight="1" spans="1:6">
      <c r="A11" s="6" t="s">
        <v>20</v>
      </c>
      <c r="B11" s="6" t="s">
        <v>21</v>
      </c>
      <c r="C11" s="7">
        <f>SUM(D11,E11,F11)</f>
        <v>335</v>
      </c>
      <c r="D11" s="7">
        <v>335</v>
      </c>
      <c r="E11" s="7">
        <v>0</v>
      </c>
      <c r="F11" s="7">
        <v>0</v>
      </c>
    </row>
    <row r="12" ht="16.95" customHeight="1" spans="1:6">
      <c r="A12" s="6" t="s">
        <v>22</v>
      </c>
      <c r="B12" s="6" t="s">
        <v>23</v>
      </c>
      <c r="C12" s="7">
        <f>SUM(D12,E12,F12)</f>
        <v>37580</v>
      </c>
      <c r="D12" s="7">
        <v>37580</v>
      </c>
      <c r="E12" s="7">
        <v>0</v>
      </c>
      <c r="F12" s="7">
        <v>0</v>
      </c>
    </row>
    <row r="13" customHeight="1" spans="1:6">
      <c r="A13" s="6">
        <v>30108</v>
      </c>
      <c r="B13" s="6" t="s">
        <v>24</v>
      </c>
      <c r="C13" s="7">
        <f>SUM(D13,E13,F13)</f>
        <v>2498</v>
      </c>
      <c r="D13" s="7">
        <v>2498</v>
      </c>
      <c r="E13" s="7">
        <v>0</v>
      </c>
      <c r="F13" s="7">
        <v>0</v>
      </c>
    </row>
    <row r="14" customHeight="1" spans="1:6">
      <c r="A14" s="6">
        <v>30109</v>
      </c>
      <c r="B14" s="6" t="s">
        <v>25</v>
      </c>
      <c r="C14" s="7">
        <f>SUM(D14,E14,F14)</f>
        <v>422</v>
      </c>
      <c r="D14" s="7">
        <v>422</v>
      </c>
      <c r="E14" s="7">
        <v>0</v>
      </c>
      <c r="F14" s="7">
        <v>0</v>
      </c>
    </row>
    <row r="15" ht="16.95" customHeight="1" spans="1:6">
      <c r="A15" s="6">
        <v>30199</v>
      </c>
      <c r="B15" s="6" t="s">
        <v>26</v>
      </c>
      <c r="C15" s="7">
        <f>SUM(D15,E15,F15)</f>
        <v>66059</v>
      </c>
      <c r="D15" s="7">
        <v>14490</v>
      </c>
      <c r="E15" s="7">
        <v>51569</v>
      </c>
      <c r="F15" s="7">
        <v>0</v>
      </c>
    </row>
    <row r="16" ht="16.95" customHeight="1" spans="1:6">
      <c r="A16" s="6" t="s">
        <v>27</v>
      </c>
      <c r="B16" s="6" t="s">
        <v>28</v>
      </c>
      <c r="C16" s="7">
        <f>SUM(C17:C43)</f>
        <v>121211</v>
      </c>
      <c r="D16" s="7">
        <f>SUM(D17:D43)</f>
        <v>98783</v>
      </c>
      <c r="E16" s="7">
        <f>SUM(E17:E43)</f>
        <v>22428</v>
      </c>
      <c r="F16" s="7">
        <f>SUM(F17:F43)</f>
        <v>0</v>
      </c>
    </row>
    <row r="17" ht="16.95" customHeight="1" spans="1:6">
      <c r="A17" s="6" t="s">
        <v>29</v>
      </c>
      <c r="B17" s="6" t="s">
        <v>30</v>
      </c>
      <c r="C17" s="7">
        <f>SUM(D17,E17,F17)</f>
        <v>11644</v>
      </c>
      <c r="D17" s="7">
        <v>11644</v>
      </c>
      <c r="E17" s="7">
        <v>0</v>
      </c>
      <c r="F17" s="7">
        <v>0</v>
      </c>
    </row>
    <row r="18" ht="16.95" customHeight="1" spans="1:6">
      <c r="A18" s="6" t="s">
        <v>31</v>
      </c>
      <c r="B18" s="6" t="s">
        <v>32</v>
      </c>
      <c r="C18" s="7">
        <f>SUM(D18,E18,F18)</f>
        <v>1996</v>
      </c>
      <c r="D18" s="7">
        <v>1996</v>
      </c>
      <c r="E18" s="7">
        <v>0</v>
      </c>
      <c r="F18" s="7">
        <v>0</v>
      </c>
    </row>
    <row r="19" ht="16.95" customHeight="1" spans="1:6">
      <c r="A19" s="6" t="s">
        <v>33</v>
      </c>
      <c r="B19" s="6" t="s">
        <v>34</v>
      </c>
      <c r="C19" s="7">
        <f>SUM(D19,E19,F19)</f>
        <v>141</v>
      </c>
      <c r="D19" s="7">
        <v>141</v>
      </c>
      <c r="E19" s="7">
        <v>0</v>
      </c>
      <c r="F19" s="7">
        <v>0</v>
      </c>
    </row>
    <row r="20" ht="16.95" customHeight="1" spans="1:6">
      <c r="A20" s="6" t="s">
        <v>35</v>
      </c>
      <c r="B20" s="6" t="s">
        <v>36</v>
      </c>
      <c r="C20" s="7">
        <f>SUM(D20,E20,F20)</f>
        <v>119</v>
      </c>
      <c r="D20" s="7">
        <v>119</v>
      </c>
      <c r="E20" s="7">
        <v>0</v>
      </c>
      <c r="F20" s="7">
        <v>0</v>
      </c>
    </row>
    <row r="21" ht="16.95" customHeight="1" spans="1:6">
      <c r="A21" s="6" t="s">
        <v>37</v>
      </c>
      <c r="B21" s="6" t="s">
        <v>38</v>
      </c>
      <c r="C21" s="7">
        <f>SUM(D21,E21,F21)</f>
        <v>338</v>
      </c>
      <c r="D21" s="7">
        <v>338</v>
      </c>
      <c r="E21" s="7">
        <v>0</v>
      </c>
      <c r="F21" s="7">
        <v>0</v>
      </c>
    </row>
    <row r="22" ht="16.95" customHeight="1" spans="1:6">
      <c r="A22" s="6" t="s">
        <v>39</v>
      </c>
      <c r="B22" s="6" t="s">
        <v>40</v>
      </c>
      <c r="C22" s="7">
        <f>SUM(D22,E22,F22)</f>
        <v>3268</v>
      </c>
      <c r="D22" s="7">
        <v>3268</v>
      </c>
      <c r="E22" s="7">
        <v>0</v>
      </c>
      <c r="F22" s="7">
        <v>0</v>
      </c>
    </row>
    <row r="23" ht="16.95" customHeight="1" spans="1:6">
      <c r="A23" s="6" t="s">
        <v>41</v>
      </c>
      <c r="B23" s="6" t="s">
        <v>42</v>
      </c>
      <c r="C23" s="7">
        <f>SUM(D23,E23,F23)</f>
        <v>664</v>
      </c>
      <c r="D23" s="7">
        <v>664</v>
      </c>
      <c r="E23" s="7">
        <v>0</v>
      </c>
      <c r="F23" s="7">
        <v>0</v>
      </c>
    </row>
    <row r="24" ht="16.95" customHeight="1" spans="1:6">
      <c r="A24" s="6" t="s">
        <v>43</v>
      </c>
      <c r="B24" s="6" t="s">
        <v>44</v>
      </c>
      <c r="C24" s="7">
        <f>SUM(D24,E24,F24)</f>
        <v>0</v>
      </c>
      <c r="D24" s="7">
        <v>0</v>
      </c>
      <c r="E24" s="7">
        <v>0</v>
      </c>
      <c r="F24" s="7">
        <v>0</v>
      </c>
    </row>
    <row r="25" ht="16.95" customHeight="1" spans="1:6">
      <c r="A25" s="6" t="s">
        <v>45</v>
      </c>
      <c r="B25" s="6" t="s">
        <v>46</v>
      </c>
      <c r="C25" s="7">
        <f>SUM(D25,E25,F25)</f>
        <v>586</v>
      </c>
      <c r="D25" s="7">
        <v>586</v>
      </c>
      <c r="E25" s="7">
        <v>0</v>
      </c>
      <c r="F25" s="7">
        <v>0</v>
      </c>
    </row>
    <row r="26" ht="16.95" customHeight="1" spans="1:6">
      <c r="A26" s="6" t="s">
        <v>47</v>
      </c>
      <c r="B26" s="6" t="s">
        <v>48</v>
      </c>
      <c r="C26" s="7">
        <f>SUM(D26,E26,F26)</f>
        <v>1507</v>
      </c>
      <c r="D26" s="7">
        <v>1507</v>
      </c>
      <c r="E26" s="7">
        <v>0</v>
      </c>
      <c r="F26" s="7">
        <v>0</v>
      </c>
    </row>
    <row r="27" ht="16.95" customHeight="1" spans="1:6">
      <c r="A27" s="6" t="s">
        <v>49</v>
      </c>
      <c r="B27" s="6" t="s">
        <v>50</v>
      </c>
      <c r="C27" s="7">
        <f>SUM(D27,E27,F27)</f>
        <v>36</v>
      </c>
      <c r="D27" s="7">
        <v>36</v>
      </c>
      <c r="E27" s="7">
        <v>0</v>
      </c>
      <c r="F27" s="7">
        <v>0</v>
      </c>
    </row>
    <row r="28" ht="16.95" customHeight="1" spans="1:6">
      <c r="A28" s="6" t="s">
        <v>51</v>
      </c>
      <c r="B28" s="6" t="s">
        <v>52</v>
      </c>
      <c r="C28" s="7">
        <f>SUM(D28,E28,F28)</f>
        <v>17466</v>
      </c>
      <c r="D28" s="7">
        <v>17466</v>
      </c>
      <c r="E28" s="7">
        <v>0</v>
      </c>
      <c r="F28" s="7">
        <v>0</v>
      </c>
    </row>
    <row r="29" ht="16.95" customHeight="1" spans="1:6">
      <c r="A29" s="6" t="s">
        <v>53</v>
      </c>
      <c r="B29" s="6" t="s">
        <v>54</v>
      </c>
      <c r="C29" s="7">
        <f>SUM(D29,E29,F29)</f>
        <v>711</v>
      </c>
      <c r="D29" s="7">
        <v>711</v>
      </c>
      <c r="E29" s="7">
        <v>0</v>
      </c>
      <c r="F29" s="7">
        <v>0</v>
      </c>
    </row>
    <row r="30" ht="16.95" customHeight="1" spans="1:6">
      <c r="A30" s="6" t="s">
        <v>55</v>
      </c>
      <c r="B30" s="6" t="s">
        <v>56</v>
      </c>
      <c r="C30" s="7">
        <f>SUM(D30,E30,F30)</f>
        <v>1340</v>
      </c>
      <c r="D30" s="7">
        <v>1340</v>
      </c>
      <c r="E30" s="7">
        <v>0</v>
      </c>
      <c r="F30" s="7">
        <v>0</v>
      </c>
    </row>
    <row r="31" ht="16.95" customHeight="1" spans="1:6">
      <c r="A31" s="6" t="s">
        <v>57</v>
      </c>
      <c r="B31" s="6" t="s">
        <v>58</v>
      </c>
      <c r="C31" s="7">
        <f>SUM(D31,E31,F31)</f>
        <v>2707</v>
      </c>
      <c r="D31" s="7">
        <v>2707</v>
      </c>
      <c r="E31" s="7">
        <v>0</v>
      </c>
      <c r="F31" s="7">
        <v>0</v>
      </c>
    </row>
    <row r="32" ht="16.95" customHeight="1" spans="1:6">
      <c r="A32" s="6" t="s">
        <v>59</v>
      </c>
      <c r="B32" s="6" t="s">
        <v>60</v>
      </c>
      <c r="C32" s="7">
        <f>SUM(D32,E32,F32)</f>
        <v>1488</v>
      </c>
      <c r="D32" s="7">
        <v>1488</v>
      </c>
      <c r="E32" s="7">
        <v>0</v>
      </c>
      <c r="F32" s="7">
        <v>0</v>
      </c>
    </row>
    <row r="33" ht="16.95" customHeight="1" spans="1:6">
      <c r="A33" s="6" t="s">
        <v>61</v>
      </c>
      <c r="B33" s="6" t="s">
        <v>62</v>
      </c>
      <c r="C33" s="7">
        <f>SUM(D33,E33,F33)</f>
        <v>21348</v>
      </c>
      <c r="D33" s="7">
        <v>21348</v>
      </c>
      <c r="E33" s="7">
        <v>0</v>
      </c>
      <c r="F33" s="7">
        <v>0</v>
      </c>
    </row>
    <row r="34" ht="16.95" customHeight="1" spans="1:6">
      <c r="A34" s="6" t="s">
        <v>63</v>
      </c>
      <c r="B34" s="6" t="s">
        <v>64</v>
      </c>
      <c r="C34" s="7">
        <f>SUM(D34,E34,F34)</f>
        <v>221</v>
      </c>
      <c r="D34" s="7">
        <v>221</v>
      </c>
      <c r="E34" s="7">
        <v>0</v>
      </c>
      <c r="F34" s="7">
        <v>0</v>
      </c>
    </row>
    <row r="35" ht="16.95" customHeight="1" spans="1:6">
      <c r="A35" s="6" t="s">
        <v>65</v>
      </c>
      <c r="B35" s="6" t="s">
        <v>66</v>
      </c>
      <c r="C35" s="7">
        <f>SUM(D35,E35,F35)</f>
        <v>32</v>
      </c>
      <c r="D35" s="7">
        <v>32</v>
      </c>
      <c r="E35" s="7">
        <v>0</v>
      </c>
      <c r="F35" s="7">
        <v>0</v>
      </c>
    </row>
    <row r="36" ht="16.95" customHeight="1" spans="1:6">
      <c r="A36" s="6" t="s">
        <v>67</v>
      </c>
      <c r="B36" s="6" t="s">
        <v>68</v>
      </c>
      <c r="C36" s="7">
        <f>SUM(D36,E36,F36)</f>
        <v>4970</v>
      </c>
      <c r="D36" s="7">
        <v>4970</v>
      </c>
      <c r="E36" s="7">
        <v>0</v>
      </c>
      <c r="F36" s="7">
        <v>0</v>
      </c>
    </row>
    <row r="37" ht="16.95" customHeight="1" spans="1:6">
      <c r="A37" s="6" t="s">
        <v>69</v>
      </c>
      <c r="B37" s="6" t="s">
        <v>70</v>
      </c>
      <c r="C37" s="7">
        <f>SUM(D37,E37,F37)</f>
        <v>8691</v>
      </c>
      <c r="D37" s="7">
        <v>8691</v>
      </c>
      <c r="E37" s="7">
        <v>0</v>
      </c>
      <c r="F37" s="7">
        <v>0</v>
      </c>
    </row>
    <row r="38" ht="16.95" customHeight="1" spans="1:6">
      <c r="A38" s="6" t="s">
        <v>71</v>
      </c>
      <c r="B38" s="6" t="s">
        <v>72</v>
      </c>
      <c r="C38" s="7">
        <f>SUM(D38,E38,F38)</f>
        <v>1400</v>
      </c>
      <c r="D38" s="7">
        <v>1400</v>
      </c>
      <c r="E38" s="7">
        <v>0</v>
      </c>
      <c r="F38" s="7">
        <v>0</v>
      </c>
    </row>
    <row r="39" ht="16.95" customHeight="1" spans="1:6">
      <c r="A39" s="6" t="s">
        <v>73</v>
      </c>
      <c r="B39" s="6" t="s">
        <v>74</v>
      </c>
      <c r="C39" s="7">
        <f>SUM(D39,E39,F39)</f>
        <v>3610</v>
      </c>
      <c r="D39" s="7">
        <v>3610</v>
      </c>
      <c r="E39" s="7">
        <v>0</v>
      </c>
      <c r="F39" s="7">
        <v>0</v>
      </c>
    </row>
    <row r="40" ht="16.95" customHeight="1" spans="1:6">
      <c r="A40" s="6" t="s">
        <v>75</v>
      </c>
      <c r="B40" s="6" t="s">
        <v>76</v>
      </c>
      <c r="C40" s="7">
        <f>SUM(D40,E40,F40)</f>
        <v>2450</v>
      </c>
      <c r="D40" s="7">
        <v>2450</v>
      </c>
      <c r="E40" s="7">
        <v>0</v>
      </c>
      <c r="F40" s="7">
        <v>0</v>
      </c>
    </row>
    <row r="41" ht="16.95" customHeight="1" spans="1:6">
      <c r="A41" s="6" t="s">
        <v>77</v>
      </c>
      <c r="B41" s="6" t="s">
        <v>78</v>
      </c>
      <c r="C41" s="7">
        <f>SUM(D41,E41,F41)</f>
        <v>720</v>
      </c>
      <c r="D41" s="7">
        <v>720</v>
      </c>
      <c r="E41" s="7">
        <v>0</v>
      </c>
      <c r="F41" s="7">
        <v>0</v>
      </c>
    </row>
    <row r="42" ht="16.95" customHeight="1" spans="1:6">
      <c r="A42" s="6" t="s">
        <v>79</v>
      </c>
      <c r="B42" s="6" t="s">
        <v>80</v>
      </c>
      <c r="C42" s="7">
        <f>SUM(D42,E42,F42)</f>
        <v>131</v>
      </c>
      <c r="D42" s="7">
        <v>131</v>
      </c>
      <c r="E42" s="7">
        <v>0</v>
      </c>
      <c r="F42" s="7">
        <v>0</v>
      </c>
    </row>
    <row r="43" ht="16.95" customHeight="1" spans="1:6">
      <c r="A43" s="6" t="s">
        <v>81</v>
      </c>
      <c r="B43" s="6" t="s">
        <v>82</v>
      </c>
      <c r="C43" s="7">
        <f>SUM(D43,E43,F43)</f>
        <v>33627</v>
      </c>
      <c r="D43" s="7">
        <v>11199</v>
      </c>
      <c r="E43" s="7">
        <v>22428</v>
      </c>
      <c r="F43" s="7">
        <v>0</v>
      </c>
    </row>
    <row r="44" ht="16.95" customHeight="1" spans="1:6">
      <c r="A44" s="6" t="s">
        <v>83</v>
      </c>
      <c r="B44" s="6" t="s">
        <v>84</v>
      </c>
      <c r="C44" s="7">
        <f>SUM(C45:C60)</f>
        <v>113258</v>
      </c>
      <c r="D44" s="7">
        <f>SUM(D45:D60)</f>
        <v>84654</v>
      </c>
      <c r="E44" s="7">
        <f>SUM(E45:E60)</f>
        <v>28604</v>
      </c>
      <c r="F44" s="7">
        <f>SUM(F45:F60)</f>
        <v>0</v>
      </c>
    </row>
    <row r="45" ht="16.95" customHeight="1" spans="1:6">
      <c r="A45" s="6" t="s">
        <v>85</v>
      </c>
      <c r="B45" s="6" t="s">
        <v>86</v>
      </c>
      <c r="C45" s="7">
        <f>SUM(D45,E45,F45)</f>
        <v>832</v>
      </c>
      <c r="D45" s="7">
        <v>832</v>
      </c>
      <c r="E45" s="7">
        <v>0</v>
      </c>
      <c r="F45" s="7">
        <v>0</v>
      </c>
    </row>
    <row r="46" ht="16.95" customHeight="1" spans="1:6">
      <c r="A46" s="6" t="s">
        <v>87</v>
      </c>
      <c r="B46" s="6" t="s">
        <v>88</v>
      </c>
      <c r="C46" s="7">
        <f>SUM(D46,E46,F46)</f>
        <v>39626</v>
      </c>
      <c r="D46" s="7">
        <v>39626</v>
      </c>
      <c r="E46" s="7">
        <v>0</v>
      </c>
      <c r="F46" s="7">
        <v>0</v>
      </c>
    </row>
    <row r="47" ht="16.95" customHeight="1" spans="1:6">
      <c r="A47" s="6" t="s">
        <v>89</v>
      </c>
      <c r="B47" s="6" t="s">
        <v>90</v>
      </c>
      <c r="C47" s="7">
        <f>SUM(D47,E47,F47)</f>
        <v>28</v>
      </c>
      <c r="D47" s="7">
        <v>28</v>
      </c>
      <c r="E47" s="7">
        <v>0</v>
      </c>
      <c r="F47" s="7">
        <v>0</v>
      </c>
    </row>
    <row r="48" ht="16.95" customHeight="1" spans="1:6">
      <c r="A48" s="6" t="s">
        <v>91</v>
      </c>
      <c r="B48" s="6" t="s">
        <v>92</v>
      </c>
      <c r="C48" s="7">
        <f>SUM(D48,E48,F48)</f>
        <v>2000</v>
      </c>
      <c r="D48" s="7">
        <v>2000</v>
      </c>
      <c r="E48" s="7">
        <v>0</v>
      </c>
      <c r="F48" s="7">
        <v>0</v>
      </c>
    </row>
    <row r="49" ht="16.95" customHeight="1" spans="1:6">
      <c r="A49" s="6" t="s">
        <v>93</v>
      </c>
      <c r="B49" s="6" t="s">
        <v>94</v>
      </c>
      <c r="C49" s="7">
        <f>SUM(D49,E49,F49)</f>
        <v>20918</v>
      </c>
      <c r="D49" s="7">
        <v>20918</v>
      </c>
      <c r="E49" s="7">
        <v>0</v>
      </c>
      <c r="F49" s="7">
        <v>0</v>
      </c>
    </row>
    <row r="50" ht="16.95" customHeight="1" spans="1:6">
      <c r="A50" s="6" t="s">
        <v>95</v>
      </c>
      <c r="B50" s="6" t="s">
        <v>96</v>
      </c>
      <c r="C50" s="7">
        <f>SUM(D50,E50,F50)</f>
        <v>244</v>
      </c>
      <c r="D50" s="7">
        <v>244</v>
      </c>
      <c r="E50" s="7">
        <v>0</v>
      </c>
      <c r="F50" s="7">
        <v>0</v>
      </c>
    </row>
    <row r="51" ht="16.95" customHeight="1" spans="1:6">
      <c r="A51" s="6" t="s">
        <v>97</v>
      </c>
      <c r="B51" s="6" t="s">
        <v>98</v>
      </c>
      <c r="C51" s="7">
        <f>SUM(D51,E51,F51)</f>
        <v>3160</v>
      </c>
      <c r="D51" s="7">
        <v>3160</v>
      </c>
      <c r="E51" s="7">
        <v>0</v>
      </c>
      <c r="F51" s="7">
        <v>0</v>
      </c>
    </row>
    <row r="52" ht="16.95" customHeight="1" spans="1:6">
      <c r="A52" s="6" t="s">
        <v>99</v>
      </c>
      <c r="B52" s="6" t="s">
        <v>100</v>
      </c>
      <c r="C52" s="7">
        <f>SUM(D52,E52,F52)</f>
        <v>300</v>
      </c>
      <c r="D52" s="7">
        <v>300</v>
      </c>
      <c r="E52" s="7">
        <v>0</v>
      </c>
      <c r="F52" s="7">
        <v>0</v>
      </c>
    </row>
    <row r="53" ht="16.95" customHeight="1" spans="1:6">
      <c r="A53" s="6" t="s">
        <v>101</v>
      </c>
      <c r="B53" s="6" t="s">
        <v>102</v>
      </c>
      <c r="C53" s="7">
        <f>SUM(D53,E53,F53)</f>
        <v>1922</v>
      </c>
      <c r="D53" s="7">
        <v>1922</v>
      </c>
      <c r="E53" s="7">
        <v>0</v>
      </c>
      <c r="F53" s="7">
        <v>0</v>
      </c>
    </row>
    <row r="54" ht="16.95" customHeight="1" spans="1:6">
      <c r="A54" s="6" t="s">
        <v>103</v>
      </c>
      <c r="B54" s="6" t="s">
        <v>104</v>
      </c>
      <c r="C54" s="7">
        <f>SUM(D54,E54,F54)</f>
        <v>0</v>
      </c>
      <c r="D54" s="7">
        <v>0</v>
      </c>
      <c r="E54" s="7">
        <v>0</v>
      </c>
      <c r="F54" s="7">
        <v>0</v>
      </c>
    </row>
    <row r="55" ht="16.95" customHeight="1" spans="1:6">
      <c r="A55" s="6" t="s">
        <v>105</v>
      </c>
      <c r="B55" s="6" t="s">
        <v>106</v>
      </c>
      <c r="C55" s="7">
        <f>SUM(D55,E55,F55)</f>
        <v>11429</v>
      </c>
      <c r="D55" s="7">
        <v>11429</v>
      </c>
      <c r="E55" s="7">
        <v>0</v>
      </c>
      <c r="F55" s="7">
        <v>0</v>
      </c>
    </row>
    <row r="56" ht="16.95" customHeight="1" spans="1:6">
      <c r="A56" s="6" t="s">
        <v>107</v>
      </c>
      <c r="B56" s="6" t="s">
        <v>108</v>
      </c>
      <c r="C56" s="7">
        <f>SUM(D56,E56,F56)</f>
        <v>0</v>
      </c>
      <c r="D56" s="7">
        <v>0</v>
      </c>
      <c r="E56" s="7">
        <v>0</v>
      </c>
      <c r="F56" s="7">
        <v>0</v>
      </c>
    </row>
    <row r="57" ht="16.95" customHeight="1" spans="1:6">
      <c r="A57" s="6" t="s">
        <v>109</v>
      </c>
      <c r="B57" s="6" t="s">
        <v>110</v>
      </c>
      <c r="C57" s="7">
        <f>SUM(D57,E57,F57)</f>
        <v>2095</v>
      </c>
      <c r="D57" s="7">
        <v>2095</v>
      </c>
      <c r="E57" s="7">
        <v>0</v>
      </c>
      <c r="F57" s="7">
        <v>0</v>
      </c>
    </row>
    <row r="58" customHeight="1" spans="1:6">
      <c r="A58" s="6">
        <v>30314</v>
      </c>
      <c r="B58" s="6" t="s">
        <v>111</v>
      </c>
      <c r="C58" s="7">
        <f>SUM(D58,E58,F58)</f>
        <v>0</v>
      </c>
      <c r="D58" s="7">
        <v>0</v>
      </c>
      <c r="E58" s="7">
        <v>0</v>
      </c>
      <c r="F58" s="7">
        <v>0</v>
      </c>
    </row>
    <row r="59" customHeight="1" spans="1:6">
      <c r="A59" s="6">
        <v>30315</v>
      </c>
      <c r="B59" s="6" t="s">
        <v>112</v>
      </c>
      <c r="C59" s="7">
        <f>SUM(D59,E59,F59)</f>
        <v>0</v>
      </c>
      <c r="D59" s="7">
        <v>0</v>
      </c>
      <c r="E59" s="7">
        <v>0</v>
      </c>
      <c r="F59" s="7">
        <v>0</v>
      </c>
    </row>
    <row r="60" ht="16.95" customHeight="1" spans="1:6">
      <c r="A60" s="6" t="s">
        <v>113</v>
      </c>
      <c r="B60" s="6" t="s">
        <v>114</v>
      </c>
      <c r="C60" s="7">
        <f>SUM(D60,E60,F60)</f>
        <v>30704</v>
      </c>
      <c r="D60" s="7">
        <v>2100</v>
      </c>
      <c r="E60" s="7">
        <v>28604</v>
      </c>
      <c r="F60" s="7">
        <v>0</v>
      </c>
    </row>
    <row r="61" ht="16.95" customHeight="1" spans="1:6">
      <c r="A61" s="6" t="s">
        <v>115</v>
      </c>
      <c r="B61" s="6" t="s">
        <v>116</v>
      </c>
      <c r="C61" s="7">
        <f>SUM(C62:C65)</f>
        <v>22940</v>
      </c>
      <c r="D61" s="7">
        <f>SUM(D62:D65)</f>
        <v>22832</v>
      </c>
      <c r="E61" s="7">
        <f>SUM(E62:E65)</f>
        <v>108</v>
      </c>
      <c r="F61" s="7">
        <f>SUM(F62:F65)</f>
        <v>0</v>
      </c>
    </row>
    <row r="62" ht="16.95" customHeight="1" spans="1:6">
      <c r="A62" s="6" t="s">
        <v>117</v>
      </c>
      <c r="B62" s="6" t="s">
        <v>118</v>
      </c>
      <c r="C62" s="7">
        <f>SUM(D62,E62,F62)</f>
        <v>6420</v>
      </c>
      <c r="D62" s="7">
        <v>6420</v>
      </c>
      <c r="E62" s="7">
        <v>0</v>
      </c>
      <c r="F62" s="7">
        <v>0</v>
      </c>
    </row>
    <row r="63" ht="16.95" customHeight="1" spans="1:6">
      <c r="A63" s="6" t="s">
        <v>119</v>
      </c>
      <c r="B63" s="6" t="s">
        <v>120</v>
      </c>
      <c r="C63" s="7">
        <f>SUM(D63,E63,F63)</f>
        <v>15831</v>
      </c>
      <c r="D63" s="7">
        <v>15831</v>
      </c>
      <c r="E63" s="7">
        <v>0</v>
      </c>
      <c r="F63" s="7">
        <v>0</v>
      </c>
    </row>
    <row r="64" ht="16.95" customHeight="1" spans="1:6">
      <c r="A64" s="6" t="s">
        <v>121</v>
      </c>
      <c r="B64" s="6" t="s">
        <v>122</v>
      </c>
      <c r="C64" s="7">
        <f>SUM(D64,E64,F64)</f>
        <v>51</v>
      </c>
      <c r="D64" s="7">
        <v>51</v>
      </c>
      <c r="E64" s="7">
        <v>0</v>
      </c>
      <c r="F64" s="7">
        <v>0</v>
      </c>
    </row>
    <row r="65" ht="16.95" customHeight="1" spans="1:6">
      <c r="A65" s="6" t="s">
        <v>123</v>
      </c>
      <c r="B65" s="6" t="s">
        <v>124</v>
      </c>
      <c r="C65" s="7">
        <f>SUM(D65,E65,F65)</f>
        <v>638</v>
      </c>
      <c r="D65" s="7">
        <v>530</v>
      </c>
      <c r="E65" s="7">
        <v>108</v>
      </c>
      <c r="F65" s="7">
        <v>0</v>
      </c>
    </row>
    <row r="66" ht="16.95" customHeight="1" spans="1:6">
      <c r="A66" s="6" t="s">
        <v>125</v>
      </c>
      <c r="B66" s="6" t="s">
        <v>126</v>
      </c>
      <c r="C66" s="7">
        <f>SUM(C67:C68)</f>
        <v>0</v>
      </c>
      <c r="D66" s="7">
        <f>SUM(D67:D68)</f>
        <v>0</v>
      </c>
      <c r="E66" s="7">
        <f>SUM(E67:E68)</f>
        <v>0</v>
      </c>
      <c r="F66" s="7">
        <f>SUM(F67:F68)</f>
        <v>0</v>
      </c>
    </row>
    <row r="67" ht="16.95" customHeight="1" spans="1:6">
      <c r="A67" s="6" t="s">
        <v>127</v>
      </c>
      <c r="B67" s="6" t="s">
        <v>128</v>
      </c>
      <c r="C67" s="7">
        <f>SUM(D67,E67,F67)</f>
        <v>0</v>
      </c>
      <c r="D67" s="7">
        <v>0</v>
      </c>
      <c r="E67" s="7">
        <v>0</v>
      </c>
      <c r="F67" s="7">
        <v>0</v>
      </c>
    </row>
    <row r="68" ht="16.95" customHeight="1" spans="1:6">
      <c r="A68" s="6" t="s">
        <v>129</v>
      </c>
      <c r="B68" s="6" t="s">
        <v>130</v>
      </c>
      <c r="C68" s="7">
        <f>SUM(D68,E68,F68)</f>
        <v>0</v>
      </c>
      <c r="D68" s="7">
        <v>0</v>
      </c>
      <c r="E68" s="7">
        <v>0</v>
      </c>
      <c r="F68" s="7">
        <v>0</v>
      </c>
    </row>
    <row r="69" ht="16.95" customHeight="1" spans="1:6">
      <c r="A69" s="6" t="s">
        <v>131</v>
      </c>
      <c r="B69" s="6" t="s">
        <v>132</v>
      </c>
      <c r="C69" s="7">
        <f>SUM(C70:C71)</f>
        <v>2021</v>
      </c>
      <c r="D69" s="7">
        <f>SUM(D70:D71)</f>
        <v>0</v>
      </c>
      <c r="E69" s="7">
        <f>SUM(E70:E71)</f>
        <v>2021</v>
      </c>
      <c r="F69" s="7">
        <f>SUM(F70:F71)</f>
        <v>0</v>
      </c>
    </row>
    <row r="70" ht="16.95" customHeight="1" spans="1:6">
      <c r="A70" s="6" t="s">
        <v>133</v>
      </c>
      <c r="B70" s="6" t="s">
        <v>134</v>
      </c>
      <c r="C70" s="7">
        <f>SUM(D70,E70,F70)</f>
        <v>2021</v>
      </c>
      <c r="D70" s="7">
        <v>0</v>
      </c>
      <c r="E70" s="7">
        <v>2021</v>
      </c>
      <c r="F70" s="7">
        <v>0</v>
      </c>
    </row>
    <row r="71" ht="16.95" customHeight="1" spans="1:6">
      <c r="A71" s="6" t="s">
        <v>135</v>
      </c>
      <c r="B71" s="6" t="s">
        <v>136</v>
      </c>
      <c r="C71" s="7">
        <f>SUM(D71,E71,F71)</f>
        <v>0</v>
      </c>
      <c r="D71" s="7">
        <v>0</v>
      </c>
      <c r="E71" s="7">
        <v>0</v>
      </c>
      <c r="F71" s="7">
        <v>0</v>
      </c>
    </row>
    <row r="72" ht="16.95" customHeight="1" spans="1:6">
      <c r="A72" s="6" t="s">
        <v>137</v>
      </c>
      <c r="B72" s="6" t="s">
        <v>138</v>
      </c>
      <c r="C72" s="7">
        <f>SUM(C73:C82)</f>
        <v>21362</v>
      </c>
      <c r="D72" s="7">
        <f>SUM(D73:D82)</f>
        <v>2066</v>
      </c>
      <c r="E72" s="7">
        <f>SUM(E73:E82)</f>
        <v>19296</v>
      </c>
      <c r="F72" s="7">
        <f>SUM(F73:F82)</f>
        <v>0</v>
      </c>
    </row>
    <row r="73" ht="16.95" customHeight="1" spans="1:6">
      <c r="A73" s="6" t="s">
        <v>139</v>
      </c>
      <c r="B73" s="6" t="s">
        <v>140</v>
      </c>
      <c r="C73" s="7">
        <f>SUM(D73,E73,F73)</f>
        <v>2066</v>
      </c>
      <c r="D73" s="7">
        <v>2066</v>
      </c>
      <c r="E73" s="7">
        <v>0</v>
      </c>
      <c r="F73" s="7">
        <v>0</v>
      </c>
    </row>
    <row r="74" ht="16.95" customHeight="1" spans="1:6">
      <c r="A74" s="6" t="s">
        <v>141</v>
      </c>
      <c r="B74" s="6" t="s">
        <v>142</v>
      </c>
      <c r="C74" s="7">
        <f>SUM(D74,E74,F74)</f>
        <v>0</v>
      </c>
      <c r="D74" s="7">
        <v>0</v>
      </c>
      <c r="E74" s="7">
        <v>0</v>
      </c>
      <c r="F74" s="7">
        <v>0</v>
      </c>
    </row>
    <row r="75" ht="16.95" customHeight="1" spans="1:6">
      <c r="A75" s="6" t="s">
        <v>143</v>
      </c>
      <c r="B75" s="6" t="s">
        <v>144</v>
      </c>
      <c r="C75" s="7">
        <f>SUM(D75,E75,F75)</f>
        <v>0</v>
      </c>
      <c r="D75" s="7">
        <v>0</v>
      </c>
      <c r="E75" s="7">
        <v>0</v>
      </c>
      <c r="F75" s="7">
        <v>0</v>
      </c>
    </row>
    <row r="76" ht="16.95" customHeight="1" spans="1:6">
      <c r="A76" s="6" t="s">
        <v>145</v>
      </c>
      <c r="B76" s="6" t="s">
        <v>146</v>
      </c>
      <c r="C76" s="7">
        <f>SUM(D76,E76,F76)</f>
        <v>0</v>
      </c>
      <c r="D76" s="7">
        <v>0</v>
      </c>
      <c r="E76" s="7">
        <v>0</v>
      </c>
      <c r="F76" s="7">
        <v>0</v>
      </c>
    </row>
    <row r="77" ht="16.95" customHeight="1" spans="1:6">
      <c r="A77" s="6" t="s">
        <v>147</v>
      </c>
      <c r="B77" s="6" t="s">
        <v>148</v>
      </c>
      <c r="C77" s="7">
        <f>SUM(D77,E77,F77)</f>
        <v>0</v>
      </c>
      <c r="D77" s="7">
        <v>0</v>
      </c>
      <c r="E77" s="7">
        <v>0</v>
      </c>
      <c r="F77" s="7">
        <v>0</v>
      </c>
    </row>
    <row r="78" ht="16.95" customHeight="1" spans="1:6">
      <c r="A78" s="6" t="s">
        <v>149</v>
      </c>
      <c r="B78" s="6" t="s">
        <v>150</v>
      </c>
      <c r="C78" s="7">
        <f>SUM(D78,E78,F78)</f>
        <v>0</v>
      </c>
      <c r="D78" s="7">
        <v>0</v>
      </c>
      <c r="E78" s="7">
        <v>0</v>
      </c>
      <c r="F78" s="7">
        <v>0</v>
      </c>
    </row>
    <row r="79" ht="16.95" customHeight="1" spans="1:6">
      <c r="A79" s="6" t="s">
        <v>151</v>
      </c>
      <c r="B79" s="6" t="s">
        <v>152</v>
      </c>
      <c r="C79" s="7">
        <f>SUM(D79,E79,F79)</f>
        <v>0</v>
      </c>
      <c r="D79" s="7">
        <v>0</v>
      </c>
      <c r="E79" s="7">
        <v>0</v>
      </c>
      <c r="F79" s="7">
        <v>0</v>
      </c>
    </row>
    <row r="80" ht="16.95" customHeight="1" spans="1:6">
      <c r="A80" s="6" t="s">
        <v>153</v>
      </c>
      <c r="B80" s="6" t="s">
        <v>154</v>
      </c>
      <c r="C80" s="7">
        <f>SUM(D80,E80,F80)</f>
        <v>0</v>
      </c>
      <c r="D80" s="7">
        <v>0</v>
      </c>
      <c r="E80" s="7">
        <v>0</v>
      </c>
      <c r="F80" s="7">
        <v>0</v>
      </c>
    </row>
    <row r="81" ht="16.95" customHeight="1" spans="1:6">
      <c r="A81" s="6" t="s">
        <v>155</v>
      </c>
      <c r="B81" s="6" t="s">
        <v>156</v>
      </c>
      <c r="C81" s="7">
        <f>SUM(D81,E81,F81)</f>
        <v>0</v>
      </c>
      <c r="D81" s="7">
        <v>0</v>
      </c>
      <c r="E81" s="7">
        <v>0</v>
      </c>
      <c r="F81" s="7">
        <v>0</v>
      </c>
    </row>
    <row r="82" ht="16.95" customHeight="1" spans="1:6">
      <c r="A82" s="6" t="s">
        <v>157</v>
      </c>
      <c r="B82" s="6" t="s">
        <v>158</v>
      </c>
      <c r="C82" s="7">
        <f>SUM(D82,E82,F82)</f>
        <v>19296</v>
      </c>
      <c r="D82" s="7">
        <v>0</v>
      </c>
      <c r="E82" s="7">
        <v>19296</v>
      </c>
      <c r="F82" s="7">
        <v>0</v>
      </c>
    </row>
    <row r="83" ht="16.95" customHeight="1" spans="1:6">
      <c r="A83" s="6" t="s">
        <v>159</v>
      </c>
      <c r="B83" s="6" t="s">
        <v>160</v>
      </c>
      <c r="C83" s="7">
        <f>SUM(C84:C98)</f>
        <v>84699</v>
      </c>
      <c r="D83" s="7">
        <f>SUM(D84:D98)</f>
        <v>83208</v>
      </c>
      <c r="E83" s="7">
        <f>SUM(E84:E98)</f>
        <v>1491</v>
      </c>
      <c r="F83" s="7">
        <f>SUM(F84:F98)</f>
        <v>0</v>
      </c>
    </row>
    <row r="84" ht="16.95" customHeight="1" spans="1:6">
      <c r="A84" s="6" t="s">
        <v>161</v>
      </c>
      <c r="B84" s="6" t="s">
        <v>140</v>
      </c>
      <c r="C84" s="7">
        <f>SUM(D84,E84,F84)</f>
        <v>6696</v>
      </c>
      <c r="D84" s="7">
        <v>6696</v>
      </c>
      <c r="E84" s="7">
        <v>0</v>
      </c>
      <c r="F84" s="7">
        <v>0</v>
      </c>
    </row>
    <row r="85" ht="16.95" customHeight="1" spans="1:6">
      <c r="A85" s="6" t="s">
        <v>162</v>
      </c>
      <c r="B85" s="6" t="s">
        <v>142</v>
      </c>
      <c r="C85" s="7">
        <f>SUM(D85,E85,F85)</f>
        <v>2868</v>
      </c>
      <c r="D85" s="7">
        <v>2868</v>
      </c>
      <c r="E85" s="7">
        <v>0</v>
      </c>
      <c r="F85" s="7">
        <v>0</v>
      </c>
    </row>
    <row r="86" ht="16.95" customHeight="1" spans="1:6">
      <c r="A86" s="6" t="s">
        <v>163</v>
      </c>
      <c r="B86" s="6" t="s">
        <v>144</v>
      </c>
      <c r="C86" s="7">
        <f>SUM(D86,E86,F86)</f>
        <v>7848</v>
      </c>
      <c r="D86" s="7">
        <v>7848</v>
      </c>
      <c r="E86" s="7">
        <v>0</v>
      </c>
      <c r="F86" s="7">
        <v>0</v>
      </c>
    </row>
    <row r="87" ht="16.95" customHeight="1" spans="1:6">
      <c r="A87" s="6" t="s">
        <v>164</v>
      </c>
      <c r="B87" s="6" t="s">
        <v>146</v>
      </c>
      <c r="C87" s="7">
        <f>SUM(D87,E87,F87)</f>
        <v>56757</v>
      </c>
      <c r="D87" s="7">
        <v>56757</v>
      </c>
      <c r="E87" s="7">
        <v>0</v>
      </c>
      <c r="F87" s="7">
        <v>0</v>
      </c>
    </row>
    <row r="88" ht="16.95" customHeight="1" spans="1:6">
      <c r="A88" s="6" t="s">
        <v>165</v>
      </c>
      <c r="B88" s="6" t="s">
        <v>148</v>
      </c>
      <c r="C88" s="7">
        <f>SUM(D88,E88,F88)</f>
        <v>3021</v>
      </c>
      <c r="D88" s="7">
        <v>3021</v>
      </c>
      <c r="E88" s="7">
        <v>0</v>
      </c>
      <c r="F88" s="7">
        <v>0</v>
      </c>
    </row>
    <row r="89" ht="16.95" customHeight="1" spans="1:6">
      <c r="A89" s="6" t="s">
        <v>166</v>
      </c>
      <c r="B89" s="6" t="s">
        <v>150</v>
      </c>
      <c r="C89" s="7">
        <f>SUM(D89,E89,F89)</f>
        <v>623</v>
      </c>
      <c r="D89" s="7">
        <v>623</v>
      </c>
      <c r="E89" s="7">
        <v>0</v>
      </c>
      <c r="F89" s="7">
        <v>0</v>
      </c>
    </row>
    <row r="90" ht="16.95" customHeight="1" spans="1:6">
      <c r="A90" s="6" t="s">
        <v>167</v>
      </c>
      <c r="B90" s="6" t="s">
        <v>152</v>
      </c>
      <c r="C90" s="7">
        <f>SUM(D90,E90,F90)</f>
        <v>0</v>
      </c>
      <c r="D90" s="7">
        <v>0</v>
      </c>
      <c r="E90" s="7">
        <v>0</v>
      </c>
      <c r="F90" s="7">
        <v>0</v>
      </c>
    </row>
    <row r="91" ht="16.95" customHeight="1" spans="1:6">
      <c r="A91" s="6" t="s">
        <v>168</v>
      </c>
      <c r="B91" s="6" t="s">
        <v>169</v>
      </c>
      <c r="C91" s="7">
        <f>SUM(D91,E91,F91)</f>
        <v>500</v>
      </c>
      <c r="D91" s="7">
        <v>500</v>
      </c>
      <c r="E91" s="7">
        <v>0</v>
      </c>
      <c r="F91" s="7">
        <v>0</v>
      </c>
    </row>
    <row r="92" ht="16.95" customHeight="1" spans="1:6">
      <c r="A92" s="6" t="s">
        <v>170</v>
      </c>
      <c r="B92" s="6" t="s">
        <v>171</v>
      </c>
      <c r="C92" s="7">
        <f>SUM(D92,E92,F92)</f>
        <v>0</v>
      </c>
      <c r="D92" s="7">
        <v>0</v>
      </c>
      <c r="E92" s="7">
        <v>0</v>
      </c>
      <c r="F92" s="7">
        <v>0</v>
      </c>
    </row>
    <row r="93" ht="16.95" customHeight="1" spans="1:6">
      <c r="A93" s="6" t="s">
        <v>172</v>
      </c>
      <c r="B93" s="6" t="s">
        <v>173</v>
      </c>
      <c r="C93" s="7">
        <f>SUM(D93,E93,F93)</f>
        <v>267</v>
      </c>
      <c r="D93" s="7">
        <v>267</v>
      </c>
      <c r="E93" s="7">
        <v>0</v>
      </c>
      <c r="F93" s="7">
        <v>0</v>
      </c>
    </row>
    <row r="94" ht="16.95" customHeight="1" spans="1:6">
      <c r="A94" s="6" t="s">
        <v>174</v>
      </c>
      <c r="B94" s="6" t="s">
        <v>175</v>
      </c>
      <c r="C94" s="7">
        <f>SUM(D94,E94,F94)</f>
        <v>151</v>
      </c>
      <c r="D94" s="7">
        <v>151</v>
      </c>
      <c r="E94" s="7">
        <v>0</v>
      </c>
      <c r="F94" s="7">
        <v>0</v>
      </c>
    </row>
    <row r="95" ht="16.95" customHeight="1" spans="1:6">
      <c r="A95" s="6" t="s">
        <v>176</v>
      </c>
      <c r="B95" s="6" t="s">
        <v>154</v>
      </c>
      <c r="C95" s="7">
        <f>SUM(D95,E95,F95)</f>
        <v>72</v>
      </c>
      <c r="D95" s="7">
        <v>72</v>
      </c>
      <c r="E95" s="7">
        <v>0</v>
      </c>
      <c r="F95" s="7">
        <v>0</v>
      </c>
    </row>
    <row r="96" ht="16.95" customHeight="1" spans="1:6">
      <c r="A96" s="6" t="s">
        <v>177</v>
      </c>
      <c r="B96" s="6" t="s">
        <v>156</v>
      </c>
      <c r="C96" s="7">
        <f>SUM(D96,E96,F96)</f>
        <v>0</v>
      </c>
      <c r="D96" s="7">
        <v>0</v>
      </c>
      <c r="E96" s="7">
        <v>0</v>
      </c>
      <c r="F96" s="7">
        <v>0</v>
      </c>
    </row>
    <row r="97" ht="16.95" customHeight="1" spans="1:6">
      <c r="A97" s="6" t="s">
        <v>178</v>
      </c>
      <c r="B97" s="6" t="s">
        <v>179</v>
      </c>
      <c r="C97" s="7">
        <f>SUM(D97,E97,F97)</f>
        <v>2300</v>
      </c>
      <c r="D97" s="7">
        <v>2300</v>
      </c>
      <c r="E97" s="7">
        <v>0</v>
      </c>
      <c r="F97" s="7">
        <v>0</v>
      </c>
    </row>
    <row r="98" ht="16.95" customHeight="1" spans="1:6">
      <c r="A98" s="6" t="s">
        <v>180</v>
      </c>
      <c r="B98" s="6" t="s">
        <v>181</v>
      </c>
      <c r="C98" s="7">
        <f>SUM(D98,E98,F98)</f>
        <v>3596</v>
      </c>
      <c r="D98" s="7">
        <v>2105</v>
      </c>
      <c r="E98" s="7">
        <v>1491</v>
      </c>
      <c r="F98" s="7">
        <v>0</v>
      </c>
    </row>
    <row r="99" ht="16.95" customHeight="1" spans="1:6">
      <c r="A99" s="6" t="s">
        <v>182</v>
      </c>
      <c r="B99" s="6" t="s">
        <v>183</v>
      </c>
      <c r="C99" s="7">
        <f>SUM(C100:C105)</f>
        <v>14948</v>
      </c>
      <c r="D99" s="7">
        <f>SUM(D100:D105)</f>
        <v>0</v>
      </c>
      <c r="E99" s="7">
        <f>SUM(E100:E105)</f>
        <v>13026</v>
      </c>
      <c r="F99" s="7">
        <f>SUM(F100:F105)</f>
        <v>1922</v>
      </c>
    </row>
    <row r="100" ht="16.95" customHeight="1" spans="1:6">
      <c r="A100" s="6" t="s">
        <v>184</v>
      </c>
      <c r="B100" s="6" t="s">
        <v>185</v>
      </c>
      <c r="C100" s="7">
        <f>SUM(D100,E100,F100)</f>
        <v>0</v>
      </c>
      <c r="D100" s="7">
        <v>0</v>
      </c>
      <c r="E100" s="7">
        <v>0</v>
      </c>
      <c r="F100" s="7">
        <v>0</v>
      </c>
    </row>
    <row r="101" ht="16.95" customHeight="1" spans="1:6">
      <c r="A101" s="6" t="s">
        <v>186</v>
      </c>
      <c r="B101" s="6" t="s">
        <v>187</v>
      </c>
      <c r="C101" s="7">
        <f>SUM(D101,E101,F101)</f>
        <v>0</v>
      </c>
      <c r="D101" s="7">
        <v>0</v>
      </c>
      <c r="E101" s="7">
        <v>0</v>
      </c>
      <c r="F101" s="7">
        <v>0</v>
      </c>
    </row>
    <row r="102" ht="16.95" customHeight="1" spans="1:6">
      <c r="A102" s="6" t="s">
        <v>188</v>
      </c>
      <c r="B102" s="6" t="s">
        <v>189</v>
      </c>
      <c r="C102" s="7">
        <f>SUM(D102,E102,F102)</f>
        <v>0</v>
      </c>
      <c r="D102" s="7">
        <v>0</v>
      </c>
      <c r="E102" s="7">
        <v>0</v>
      </c>
      <c r="F102" s="7">
        <v>0</v>
      </c>
    </row>
    <row r="103" ht="16.95" customHeight="1" spans="1:6">
      <c r="A103" s="6" t="s">
        <v>190</v>
      </c>
      <c r="B103" s="6" t="s">
        <v>191</v>
      </c>
      <c r="C103" s="7">
        <f>SUM(D103,E103,F103)</f>
        <v>0</v>
      </c>
      <c r="D103" s="7">
        <v>0</v>
      </c>
      <c r="E103" s="7">
        <v>0</v>
      </c>
      <c r="F103" s="7">
        <v>0</v>
      </c>
    </row>
    <row r="104" ht="16.95" customHeight="1" spans="1:6">
      <c r="A104" s="6" t="s">
        <v>192</v>
      </c>
      <c r="B104" s="6" t="s">
        <v>193</v>
      </c>
      <c r="C104" s="7">
        <f>SUM(D104,E104,F104)</f>
        <v>0</v>
      </c>
      <c r="D104" s="7">
        <v>0</v>
      </c>
      <c r="E104" s="7">
        <v>0</v>
      </c>
      <c r="F104" s="7">
        <v>0</v>
      </c>
    </row>
    <row r="105" ht="16.95" customHeight="1" spans="1:6">
      <c r="A105" s="6" t="s">
        <v>194</v>
      </c>
      <c r="B105" s="6" t="s">
        <v>195</v>
      </c>
      <c r="C105" s="7">
        <f>SUM(D105,E105,F105)</f>
        <v>14948</v>
      </c>
      <c r="D105" s="7">
        <v>0</v>
      </c>
      <c r="E105" s="7">
        <v>13026</v>
      </c>
      <c r="F105" s="7">
        <v>1922</v>
      </c>
    </row>
    <row r="106" ht="16.95" customHeight="1" spans="1:6">
      <c r="A106" s="4"/>
      <c r="B106" s="4" t="s">
        <v>196</v>
      </c>
      <c r="C106" s="7">
        <f>SUM(C6,C16,C44,C61,C66,C69,C72,C83,C99)</f>
        <v>586231</v>
      </c>
      <c r="D106" s="7">
        <f>SUM(D6,D16,D44,D61,D66,D69,D72,D83,D99)</f>
        <v>445766</v>
      </c>
      <c r="E106" s="7">
        <f>SUM(E6,E16,E44,E61,E66,E69,E72,E83,E99)</f>
        <v>138543</v>
      </c>
      <c r="F106" s="7">
        <f>SUM(F6,F16,F44,F61,F66,F69,F72,F83,F99)</f>
        <v>1922</v>
      </c>
    </row>
  </sheetData>
  <mergeCells count="6">
    <mergeCell ref="A1:F1"/>
    <mergeCell ref="A2:F2"/>
    <mergeCell ref="A3:F3"/>
    <mergeCell ref="C4:F4"/>
    <mergeCell ref="A4:A5"/>
    <mergeCell ref="B4:B5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Lenvo2016</dc:creator>
  <cp:lastModifiedBy>微胖达人</cp:lastModifiedBy>
  <dcterms:created xsi:type="dcterms:W3CDTF">2018-04-10T00:59:17Z</dcterms:created>
  <dcterms:modified xsi:type="dcterms:W3CDTF">2018-04-10T01:03:58Z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