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_FilterDatabase" localSheetId="0" hidden="1">Sheet1!$A$3:$T$176</definedName>
    <definedName name="_xlnm.Print_Titles" localSheetId="0">Sheet1!$3:$3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<sst xmlns="http://schemas.openxmlformats.org/spreadsheetml/2006/main" count="2309" uniqueCount="809">
  <si>
    <t>2025年英德市镇村申报项目安排明细表</t>
  </si>
  <si>
    <t>填报单位：市乡村振兴局、市财政局</t>
  </si>
  <si>
    <t>序号</t>
  </si>
  <si>
    <t>镇名</t>
  </si>
  <si>
    <t>责任单位</t>
  </si>
  <si>
    <t>项目名称</t>
  </si>
  <si>
    <t>项目类别</t>
  </si>
  <si>
    <t>建设性质</t>
  </si>
  <si>
    <t>实施地点</t>
  </si>
  <si>
    <t>预计完成时间</t>
  </si>
  <si>
    <t>建设任务</t>
  </si>
  <si>
    <t>筹资方式
（来源）</t>
  </si>
  <si>
    <t>绩效目标</t>
  </si>
  <si>
    <t>联农带农机制</t>
  </si>
  <si>
    <t>是否已经纳入乡村振兴项目库</t>
  </si>
  <si>
    <t>纳入乡村振兴项目库年度</t>
  </si>
  <si>
    <t>原资金投入规模（万元）</t>
  </si>
  <si>
    <t>是否已安排过资金</t>
  </si>
  <si>
    <t>已安排资金（万元）</t>
  </si>
  <si>
    <t>追加投入资金（万元）</t>
  </si>
  <si>
    <t>本次拟安排资金（万元）</t>
  </si>
  <si>
    <t>备注</t>
  </si>
  <si>
    <t>黎溪镇</t>
  </si>
  <si>
    <t>黎溪镇人民政府</t>
  </si>
  <si>
    <t>2025年度黎溪镇防返贫监测帮扶项目</t>
  </si>
  <si>
    <t>巩固成果</t>
  </si>
  <si>
    <t>新建</t>
  </si>
  <si>
    <t>2025年</t>
  </si>
  <si>
    <t>开展“两奖补”，教育补助，发放生产物资，慰问等帮扶措施。</t>
  </si>
  <si>
    <t>驻镇帮镇扶村资金</t>
  </si>
  <si>
    <t>巩固脱贫攻坚成果同乡村振兴有效衔接，防止规模性返贫。</t>
  </si>
  <si>
    <t>有针对性开展帮扶措施，巩固脱贫攻坚成果，提高居民生活水平。</t>
  </si>
  <si>
    <t>否</t>
  </si>
  <si>
    <t>拟纳入2025年乡村振兴项目库</t>
  </si>
  <si>
    <t>2025年度黎溪镇长效保洁机制</t>
  </si>
  <si>
    <t>提升镇村公共基础设施水平</t>
  </si>
  <si>
    <t>建立长效保洁机制，改善镇村的公共环境，改善村庄的卫生状况。</t>
  </si>
  <si>
    <t>有效提高完善村庄环境状况，让村庄更宜居。</t>
  </si>
  <si>
    <t>改善环境状况，提升群众生活幸福感和满足感。</t>
  </si>
  <si>
    <t>英德市黎溪镇街道清扫保洁及城乡垃圾收集清运处理项目</t>
  </si>
  <si>
    <t>提升公共服务能力</t>
  </si>
  <si>
    <t>黎溪镇及12个村（居）</t>
  </si>
  <si>
    <t>1.在黎溪镇区、下辖11个行政村317个村小组及主干公路、Y743乡道投放垃圾桶或垃圾池，在规定的时间内将固定收集点的生活垃圾外运，做到日产日清，改善镇村的公共环境，改善村庄的卫生状况；
2.每天" 二次清扫、二次保洁" 服务作业，工人每天按照作业时间、作业要求，对责任范围的主次道路、人行道、绿化带等进行一次全面的大清扫作业，清扫保洁作业质量，每周对所有垃圾桶清洗及杀菌消毒一次；
3、主干街道每两天洒水一次；
4、对广连大桥至黎溪大桥河段进行定期打捞清理。
5、对辖区范围绿化带、滨江公园、后山公园、库湾公园的绿植进行浇水、除草、修剪等养护工作。</t>
  </si>
  <si>
    <t>解决环境“脏、乱、差”问题，建立健全环境长效管理机制，切实增强人民群众的环境卫生意识。</t>
  </si>
  <si>
    <t>有效提升公共服务能力，提高居民幸福感、舒适感。</t>
  </si>
  <si>
    <t>英德市黎溪镇恒昌村民委员会</t>
  </si>
  <si>
    <t>2025年黎溪镇恒昌村公共基础设施提升工程-典型村培育项目</t>
  </si>
  <si>
    <t>新建/改建</t>
  </si>
  <si>
    <t>黎溪镇恒昌村</t>
  </si>
  <si>
    <t>1.对恒昌村委会周边环境开展综合环境进行修缮整治，清理水塘漂浮物、沟渠杂物、闲置地和村道旁杂草杂物，维修村庄破损公共设施，修缮村标村牌、宣传栏、垃圾收集棚等破损问题，修缮消防、防洪、坑塘防护栏等设施。
2.对恒昌村委会周边的闲置地进行统一规划整治，打造成村庄“四小园”，提升村庄风貌。
3.对处于恒昌村委会对面的小型休闲公园及周边进行改造提升，重新铺设广场砖，加装公共休闲设施（如石桌石椅等），为绿化树木铺设花池等。</t>
  </si>
  <si>
    <t>通过开展村庄环境整治，有效改善村庄风貌。</t>
  </si>
  <si>
    <t>落实农村环境长效管护机制，确保村庄风貌整洁有序。</t>
  </si>
  <si>
    <t>英德市黎溪镇风貌管控及六乱整治项目</t>
  </si>
  <si>
    <t>风貌管控、六乱整治</t>
  </si>
  <si>
    <t>对G240国道（黎溪镇段）、X367县道（黎溪镇段）及黎溪镇辖区范围进行风貌管控及六乱整治。一是实施环境综合整治，清理沿线及村庄积存垃圾，规整凌乱架空线缆，拆除违规搭建及广告设施、实施绿化美化等；二是推进风貌提升，对赤膊房、青皮房进行外立面改造提升，更新破损广告牌；三是对黎溪辖区范围内进行六乱整治。</t>
  </si>
  <si>
    <t>实现“整洁有序、风貌和谐”镇容镇貌，助力镇域形象升级和旅游经济增收。</t>
  </si>
  <si>
    <t>建立“共建共管、利益共享”联农带农机制，推动农民深度参与乡村建设，带动农户增收，形成长效利益联结，实现人居环境改善与农民增收双赢。</t>
  </si>
  <si>
    <t>大站镇</t>
  </si>
  <si>
    <t>大站镇人民政府</t>
  </si>
  <si>
    <t>大站镇农村污水末端处理设施及管道修复项目</t>
  </si>
  <si>
    <t>农村人居环境</t>
  </si>
  <si>
    <t>维修</t>
  </si>
  <si>
    <t>相关行政村</t>
  </si>
  <si>
    <t>修复被洪水冲毁设施、管道、护栏、疏通淤塞等共15余个污水处理设施及配套管网。</t>
  </si>
  <si>
    <t>改善村民人居环境，解决农村生活污水环保处理问题</t>
  </si>
  <si>
    <t>大站镇G240沿线环境综合整治项目</t>
  </si>
  <si>
    <t>维护</t>
  </si>
  <si>
    <t>大站镇G240沿线</t>
  </si>
  <si>
    <t>对大站镇G240沿线进行垃圾清理，合理增设垃圾桶；完成沿线存量房屋外立面改造；对沿线影响镇村风貌的“三线”进行规整或下地治理；集中治理沿线乱涂乱挂、乱停乱摆、乱堆乱倒问题；清理拆除乱搭乱建的拉棚搭盖、违法建筑及构筑物；在道路两侧空地种植花草、灌木，打造绿化带；修复破损路面、路肩和边坡；增设减速带、警示标志，合理规划停车区域等等。</t>
  </si>
  <si>
    <t>实现沿线环境干净整洁，房屋风貌品质较大提升，路面及街巷整洁有序，违法建筑及随意倾倒固废物问题有效遏制，周边人居环境水平切实改善。</t>
  </si>
  <si>
    <t>大站镇农村生活垃圾清理清运项目</t>
  </si>
  <si>
    <t>11个行政村（除社区）</t>
  </si>
  <si>
    <t>负责大站镇11个行政村（除社区）全年农村生活垃圾清理清运工作，保障农村人居环境整洁</t>
  </si>
  <si>
    <t xml:space="preserve">推进农村清洁卫生工作，提高大站镇环境卫生的质量和管理水平，切实改善农村人居环境，建设幸福、宜居大站。
</t>
  </si>
  <si>
    <t>大站镇农村长效管护项目</t>
  </si>
  <si>
    <t>农村人居环境
及公共基础设施管护</t>
  </si>
  <si>
    <t>为建立农村环境卫生、公共设施长效管护机制提供资金保障</t>
  </si>
  <si>
    <t>为人居系统内11个行政村157个自然村建立农村村庄长效管护机制</t>
  </si>
  <si>
    <t>按人口1:1奖补</t>
  </si>
  <si>
    <t>大站镇人民政府及波罗坑村委会</t>
  </si>
  <si>
    <t>大站镇波罗坑村典型村培育项目</t>
  </si>
  <si>
    <t>波罗坑村22个村小组</t>
  </si>
  <si>
    <t>对村中空地、闲置地“四小园”建设；开展“三清三拆”，清理拆除严重影响村风貌的危旧房屋及临时搭建物；对入村主干道定期清杂清障，部分有破损的道路进行修复，拓宽部分较窄道路；对影响村风貌的农房电力、通信、广播电视“三线”规整或下地治理；大力推进大力开展人畜分离整治工作、垃圾清理工作，合理增设布局垃圾桶，建立起常态化清洁机制等等。</t>
  </si>
  <si>
    <t>提升村中人居环境水平，改善村民居住环境，提升群众幸福感。</t>
  </si>
  <si>
    <t>项目实施优先雇佣本村村民参与施工，提供就业机会。同时改善村民居住环境，提升村中人居环境水平。</t>
  </si>
  <si>
    <t>大站镇人民政府及大站社区</t>
  </si>
  <si>
    <t>大站镇东岸咀住房安置地项目</t>
  </si>
  <si>
    <t>提升镇村公共服务水平</t>
  </si>
  <si>
    <t>大站社区</t>
  </si>
  <si>
    <t>完善大站镇东岸咀安置房相关验收手续，完成支付安置房耕地占用费62万元、地质调查报告费用16万元、测量复核费1.2万元、电梯加检验维护费用2.4万元、群众临时居住安置费用5万元等相关费用共计86.6万元，加速推动安置房工程验收及群众住房安置工作，保障好群众住房安全。</t>
  </si>
  <si>
    <t>加速推动安置房工程验收及群众住房安置工作，保障好群众住房安全。</t>
  </si>
  <si>
    <t>大站镇人民政府及相关行政村</t>
  </si>
  <si>
    <t>大站镇2025年光亮工程项目</t>
  </si>
  <si>
    <t>小型公益性基础设施</t>
  </si>
  <si>
    <t>樟滩、景头、社区</t>
  </si>
  <si>
    <t>计划在樟滩等村组主干道路段安装杆高7米的太阳能路灯约200盏</t>
  </si>
  <si>
    <t>方便村民生产生活，保障生命安全</t>
  </si>
  <si>
    <t>通过建设太阳能路灯，解决樟滩等村组280户1344人村民晚间生产生活等交通安全生产问题。</t>
  </si>
  <si>
    <t>东华镇</t>
  </si>
  <si>
    <t>东华镇人民政府</t>
  </si>
  <si>
    <t>东华镇主干道及重要路段、重要节点农房品质提升</t>
  </si>
  <si>
    <t>全镇28个村（社区）</t>
  </si>
  <si>
    <t>针对全镇主干道及重要路段、重要节点902栋农房（赤膊房、青皮房）开展品质提升工作。</t>
  </si>
  <si>
    <t>能有效改善我镇主干道及重要路段、重要节点沿线风貌品质，提升镇容镇貌。</t>
  </si>
  <si>
    <t>农房风貌的改善能有效提升群众居住的幸福感、归属感。</t>
  </si>
  <si>
    <t>2025年东华镇垃圾清运转运</t>
  </si>
  <si>
    <t>将农村生活垃圾收运处理和农村生活污水无害化处理等基础设施养护纳入常态管护，建立健全基础设施管护资金筹集管理机制，有效保障镇政府与圩镇环卫清运公司资金支付率，支持群众发挥管护主体作用。</t>
  </si>
  <si>
    <t>保障东华镇生活垃圾收集、清运体系高效运转，垃圾清运处理及时，污水不漏溢，臭气不外逸。提升农村生活垃圾治理硬件基础设施水平和生活垃圾收运效率，改善农村人居生活环境</t>
  </si>
  <si>
    <t>进一步完善垃圾处理设施和体系，使生活环境得到明显改善，有效改善镇容镇貌</t>
  </si>
  <si>
    <t>2025年镇级人居环境整治长效管护资金</t>
  </si>
  <si>
    <t>全镇27个村（社区）</t>
  </si>
  <si>
    <t>改善全镇27个村（社区）人居环境卫生面貌，落实农村环境长效管护机制，建设和美农村。</t>
  </si>
  <si>
    <t>进一步改善全镇村庄环境，营造整洁优美农村环境</t>
  </si>
  <si>
    <t>落实农村环境长效管护机制，确保村庄风貌整洁有序</t>
  </si>
  <si>
    <t>英德市东华镇塘下村民委员会</t>
  </si>
  <si>
    <t>东华镇典型村塘下村农房外立面提升项目</t>
  </si>
  <si>
    <t>改建</t>
  </si>
  <si>
    <t>塘下村</t>
  </si>
  <si>
    <t>在塘下村开展连片农房外立面整治工作，优先在省道361主干道等“四沿”重点区域，开展连片风貌特色提升。</t>
  </si>
  <si>
    <t>推动农房设计、建筑设计与地域特色、产业发展相融，不搞简单化的穿衣带帽，至少打造一片房屋外立面示范样板。</t>
  </si>
  <si>
    <t>实现典型村村庄干净整洁、美观有序，推进村庄风貌设计与产业发展、文化特色相融合。</t>
  </si>
  <si>
    <t>东华镇典型村塘下村“安全护栏”建设项目</t>
  </si>
  <si>
    <t>在塘下村委鱼塘、水沟周边安装安全护栏。</t>
  </si>
  <si>
    <t>通过推进“安全护栏”建设工作，有效提高安全保障，风险防控。</t>
  </si>
  <si>
    <t>实现减少风险损失和安全事故的发生。</t>
  </si>
  <si>
    <t>英德市东华镇雅堂村民委员会</t>
  </si>
  <si>
    <t>东华镇典型村雅堂村文化广场升级改造</t>
  </si>
  <si>
    <t>雅堂村灯光球场</t>
  </si>
  <si>
    <t>对雅堂村文化广场升级改造，主要包括篮球场及文化广场周边照明设施升级修缮。</t>
  </si>
  <si>
    <t>满足村民的日常文化活动需求，提高村民的幸福感。</t>
  </si>
  <si>
    <t>东华镇典型村雅堂村358国道旁农房外立面提升</t>
  </si>
  <si>
    <t>雅堂村</t>
  </si>
  <si>
    <t>对雅堂村核心区域周边约30栋农房进行外立面提升。</t>
  </si>
  <si>
    <t>提高雅堂村村民的居住环境水平，提高幸福感。</t>
  </si>
  <si>
    <t>东华镇历史遗留矿山生态治理修复工程</t>
  </si>
  <si>
    <t>提升镇域公共服务能力</t>
  </si>
  <si>
    <t>对文南村横岭水库3、排子背、羊水井、土陂坑、横岭水库2、竹子坑等6处历史遗留废弃矿山生态修复。</t>
  </si>
  <si>
    <t>对历史矿山进行修复，保护生态环境</t>
  </si>
  <si>
    <t>2025年镇防返贫动态监测和帮扶</t>
  </si>
  <si>
    <t>维护扶贫资产项目运行、公益性岗位补贴，对三类人员给予教育、医疗、奖补等帮扶措施。</t>
  </si>
  <si>
    <t>防返贫动态监测和帮扶项目</t>
  </si>
  <si>
    <t>巩固拓展脱贫攻坚成果，提升帮扶成效</t>
  </si>
  <si>
    <t>2025年东华镇光亮工程</t>
  </si>
  <si>
    <t>对全镇主要村道进行安装太阳能光伏路灯，路灯规格为6米杆和7米杆，数量约500盏。</t>
  </si>
  <si>
    <t>能改善农村的夜间照明基础设施，有效解决部分农村群众夜晚出行照明问题</t>
  </si>
  <si>
    <t>进一步改善农村基础设施，减少由于夜晚视线不清引发事故的可能性</t>
  </si>
  <si>
    <t>大湾镇</t>
  </si>
  <si>
    <t>大湾镇人民政府</t>
  </si>
  <si>
    <t>2025年大湾镇粮食安全生产项目</t>
  </si>
  <si>
    <t>提升产业发展水平</t>
  </si>
  <si>
    <t>计划撂荒地整治复耕复种按照250元每亩进行奖补，如复种粮食作物再加100元。打造粮食安全生产基地，重点鼓励连片种植水稻农户，对连片种植20亩以上水稻的种植方计划按照200元/亩进行奖补约10000亩（包括2024年大湾镇粮食安全生产项目因上级资金下达不够还未奖补部分）；对水稻的种子、化肥、机械化服务费等进行补助。对农田灌渠、水利陂头等设施设备维护维修等。</t>
  </si>
  <si>
    <t>力争2025年5月底前存量可复种撂荒耕地得到整治并完成复耕复种，鼓励水稻连片种植，保障粮食安全生产，守护好“米袋子”。</t>
  </si>
  <si>
    <t>保障国家粮食安全，保障农民生产生活条件，提高村民收入。</t>
  </si>
  <si>
    <t>2025年大湾镇人居环境补短板</t>
  </si>
  <si>
    <t>对重要沿线、重要区域、重要节点的农房风貌进行管控和“六乱”现象进行整治，进一步改善镇村基础设施、休闲娱乐设施等，提升人居环境，对全镇各村居开展人居环境补短板，用于乡村绿化、三清三拆三整治、修复排污管道、农村生活污水治理、村内道路硬底化、修建休闲娱乐等配套设施。</t>
  </si>
  <si>
    <t>提升乡村风貌统一性，实现农房外立面、屋顶风格、色彩等协调，实现镇村环境整治卫生，提升了居民的生活品质，为“百千万工程”中的人居环境整治和生态宜居建设增添亮色。</t>
  </si>
  <si>
    <t>打造了一个环境优美、管理有序、社会和谐的美丽大湾，助力“百千万工程”三年初见成效。</t>
  </si>
  <si>
    <t>2025年大湾镇长效管护项目</t>
  </si>
  <si>
    <t>对村庄道路、垃圾桶、建筑墙等进行卫生保洁；对村庄行道树、绿化带进行绿化维护；对公厕、文体活动场所、路灯等公共基础设施进行管护。按照每人每年12元的标准用于长效管护镇级奖补资金。</t>
  </si>
  <si>
    <t>针对各村目前村庄人居环境情况，根据实际需要，对村庄基础设施补短板。</t>
  </si>
  <si>
    <t>完成人居环境整治补短板工程，提升农村人居环境，提升人民群众的生活与工作积极性，改善全镇人民的生产生活条件，有利于巩固脱贫攻坚，助力乡村振兴。</t>
  </si>
  <si>
    <t>生活垃圾收集转运</t>
  </si>
  <si>
    <t>聘请第三方每日对各村居小组垃圾收集点垃圾转运处理。</t>
  </si>
  <si>
    <t>实现全镇所有建制村（居）生活垃圾收集处置率达到100%，提升垃圾处理的效率，减少垃圾“二次落地”和裸露堆放的问题，进一步减少环境污染。</t>
  </si>
  <si>
    <t>提高垃圾处理的效率和环境卫生水平，为全镇人民群众提供更清洁、更美观的生活环境。</t>
  </si>
  <si>
    <t>典型村培育项目</t>
  </si>
  <si>
    <t>巩固拓展脱贫攻坚成果</t>
  </si>
  <si>
    <t>英建村</t>
  </si>
  <si>
    <t>英建村人居环境提升结合公共设施完善，英建村将开展项目为：1，外立面提升项目，对英建村上蕉坑及英建主道路两旁的房屋进行外立面改造等配套设施完善。2，“三清三拆三整治”项目，对上蕉坑，油元，衣滩遗留4处破旧房屋及村内十余处空地进行清理，部分清理难度大的卫生死角实行硬底化处理。3、人居环境整治提升项目，因地制宜打造“四小园”，计划在蕉坑村打造1个小花园 、以及蕉坑，衣滩打造2个小菜园。</t>
  </si>
  <si>
    <t>确保典型村发展达到验收标准。</t>
  </si>
  <si>
    <t>进一步提高乡村治理效能，促进产业发展和城乡融合，改善人居环境，增加村集体经济收入，发挥典型村示范作用以点带面带动全镇乡村振兴助力。</t>
  </si>
  <si>
    <t>英德市大湾镇田心村</t>
  </si>
  <si>
    <t>英德市大湾镇田心村水利、灌溉设施修复工程</t>
  </si>
  <si>
    <t>修复</t>
  </si>
  <si>
    <t>/</t>
  </si>
  <si>
    <r>
      <rPr>
        <sz val="12"/>
        <rFont val="仿宋_GB2312"/>
        <charset val="134"/>
      </rPr>
      <t>1.实施英德市大湾镇钟鼓水田心陂侧防护工程，修复机耕路、排水沟约1046米，清理表土及杂草杂树约5888.08</t>
    </r>
    <r>
      <rPr>
        <sz val="12"/>
        <rFont val="宋体"/>
        <charset val="134"/>
      </rPr>
      <t>㎡</t>
    </r>
    <r>
      <rPr>
        <sz val="12"/>
        <rFont val="仿宋_GB2312"/>
        <charset val="134"/>
      </rPr>
      <t>，土方回填约2212.29m</t>
    </r>
    <r>
      <rPr>
        <sz val="12"/>
        <rFont val="宋体"/>
        <charset val="134"/>
      </rPr>
      <t>³</t>
    </r>
    <r>
      <rPr>
        <sz val="12"/>
        <rFont val="仿宋_GB2312"/>
        <charset val="134"/>
      </rPr>
      <t>，迎水侧坡面干砌石抗冲护坡约601.24m</t>
    </r>
    <r>
      <rPr>
        <sz val="12"/>
        <rFont val="宋体"/>
        <charset val="134"/>
      </rPr>
      <t>³</t>
    </r>
    <r>
      <rPr>
        <sz val="12"/>
        <rFont val="仿宋_GB2312"/>
        <charset val="134"/>
      </rPr>
      <t>，铺设200</t>
    </r>
    <r>
      <rPr>
        <sz val="12"/>
        <rFont val="宋体"/>
        <charset val="134"/>
      </rPr>
      <t>㎜</t>
    </r>
    <r>
      <rPr>
        <sz val="12"/>
        <rFont val="仿宋_GB2312"/>
        <charset val="134"/>
      </rPr>
      <t>厚石渣路面约2510.4</t>
    </r>
    <r>
      <rPr>
        <sz val="12"/>
        <rFont val="宋体"/>
        <charset val="134"/>
      </rPr>
      <t>㎡</t>
    </r>
    <r>
      <rPr>
        <sz val="12"/>
        <rFont val="仿宋_GB2312"/>
        <charset val="134"/>
      </rPr>
      <t>。
2.蕉冈桥至田心桥河提修复工程，修复河道以及机耕道约908米，清理河道及杂草杂树约9273m</t>
    </r>
    <r>
      <rPr>
        <sz val="12"/>
        <rFont val="宋体"/>
        <charset val="134"/>
      </rPr>
      <t>³</t>
    </r>
    <r>
      <rPr>
        <sz val="12"/>
        <rFont val="仿宋_GB2312"/>
        <charset val="134"/>
      </rPr>
      <t>，河道机耕道土方回填约8353.6m</t>
    </r>
    <r>
      <rPr>
        <sz val="12"/>
        <rFont val="宋体"/>
        <charset val="134"/>
      </rPr>
      <t>³</t>
    </r>
    <r>
      <rPr>
        <sz val="12"/>
        <rFont val="仿宋_GB2312"/>
        <charset val="134"/>
      </rPr>
      <t>，排水涵洞5个，路面硬化约40米。</t>
    </r>
  </si>
  <si>
    <t>解决钟鼓水田心陂侧及下游约1500亩农田被山洪冲击损毁严重影响耕种难题，为切实解决群众急难愁盼问题，保障粮食生产安全。</t>
  </si>
  <si>
    <t>大湾镇田心村丝苗米产业发展项目</t>
  </si>
  <si>
    <r>
      <rPr>
        <sz val="12"/>
        <rFont val="仿宋_GB2312"/>
        <charset val="134"/>
      </rPr>
      <t>英德市大湾镇田心村、</t>
    </r>
    <r>
      <rPr>
        <sz val="12"/>
        <rFont val="宋体"/>
        <charset val="134"/>
      </rPr>
      <t>塝</t>
    </r>
    <r>
      <rPr>
        <sz val="12"/>
        <rFont val="仿宋_GB2312"/>
        <charset val="134"/>
      </rPr>
      <t>脚村</t>
    </r>
  </si>
  <si>
    <r>
      <rPr>
        <sz val="12"/>
        <rFont val="仿宋_GB2312"/>
        <charset val="134"/>
      </rPr>
      <t>发挥大湾镇国家优质米基地优势，结合“比学赶超”项目规划，打造田心-</t>
    </r>
    <r>
      <rPr>
        <sz val="12"/>
        <rFont val="宋体"/>
        <charset val="134"/>
      </rPr>
      <t>塝</t>
    </r>
    <r>
      <rPr>
        <sz val="12"/>
        <rFont val="仿宋_GB2312"/>
        <charset val="134"/>
      </rPr>
      <t>脚-长山连片种植约3000亩丝苗米产业带，在田心村依托蕉冈稻谷种植专业合作社良好基础，建设厂房、购买设备等，打造丝苗米种植、烘干、加工、销售为一体的丝苗米产业项目。</t>
    </r>
  </si>
  <si>
    <t>通过打造丝苗米产业带，带动群众和大户种粮积极性，发展新型农村集体经济，壮大村集体经济收入并带动群众增收。</t>
  </si>
  <si>
    <t>保障国家粮食安全，提升丝苗米产业发展水平，通过盘活资源开展乡村运营发展壮大村集体经济收入，增加群众收入。</t>
  </si>
  <si>
    <t>横石水镇</t>
  </si>
  <si>
    <t>横石水镇人民政府</t>
  </si>
  <si>
    <t>横石水镇2025年巩固脱贫攻坚成果</t>
  </si>
  <si>
    <t>横石水镇7个行政村（社区）</t>
  </si>
  <si>
    <t>对全镇建档立卡脱贫户和非贫困户因灾、因病、因突发事故存在返贫风险的，采取有效的帮扶措施，从促进产业发展、就业、产业就业奖补、教育补助、临时救助、适当慰问、技能技术培训、公益性岗位等方面增加其家庭可支配收入，全面巩固脱贫攻坚成果，确保全面脱贫不返贫。</t>
  </si>
  <si>
    <t>落实“四个不摘”、“两不愁三保障”和饮水安全成果巩固，防返贫监测帮扶，针对排查出的易返贫监测户并进行针对性帮扶，进一步巩固脱贫攻坚成果。</t>
  </si>
  <si>
    <t>巩固脱贫攻坚成果同乡村振兴有效衔接，提升居民生活水平</t>
  </si>
  <si>
    <t>横石水镇2025年农村垃圾清运机制</t>
  </si>
  <si>
    <t>将圩镇及7个行政村的生活垃圾清运纳入常态化管护，聚焦环卫领域群众关注的焦点、难点问题，因地制宜，稳步推动镇村生活垃圾清运,确保日产日清，提高公共服务水平和农村人居环境。</t>
  </si>
  <si>
    <t>建立农村垃圾转运长效机制，稳步推动镇村生活垃圾清运,确保日产日清，提高公共服务水平和农村人居环境。</t>
  </si>
  <si>
    <t>通过集中清扫、整治、清运，改善镇村环境卫生状况，全面营造了整洁、干净的工作和生活环境，增强广大群众环境保洁主动性、提高文明意识，改善广大群众生活环境，提升生活品质。</t>
  </si>
  <si>
    <t>横石水镇2025年长效管护机制</t>
  </si>
  <si>
    <t>扩建</t>
  </si>
  <si>
    <t>采取政府补一点、社会筹一点、村集体出一点，建立健全基础设施管护资金筹集管理机制。全面建立完善长效管护机制，保障人居环境卫生保洁</t>
  </si>
  <si>
    <t>进一步加强镇村环境卫生，建设环境宜居的村庄</t>
  </si>
  <si>
    <t>加强村庄日常维护，提升村民人居环境质量，确保村庄干净整洁</t>
  </si>
  <si>
    <t>横石水镇2025年粮食种植项目</t>
  </si>
  <si>
    <t>一是鼓励和发展我镇种植大户，进一步调动我镇种粮积极性。二是开展耕地保护。推进治理盘活撂荒耕地，开展复耕复种，促进粮食增产、农业增效、农民增收。</t>
  </si>
  <si>
    <t>鼓励和发展我镇种植大户，进一步调动我镇种粮积极性，促进农业供给侧改革，加快推进粮食适度规模经营。</t>
  </si>
  <si>
    <t>稳定我镇粮食播种面积，提高粮食生产保障能力，壮大集体经济壮大集体经济，提升乡村产业发展水平。</t>
  </si>
  <si>
    <t>英德市横石水镇新星村委人居环境整治提升项目</t>
  </si>
  <si>
    <t>新星村</t>
  </si>
  <si>
    <t>对横石水镇省道252沿线（新星段）开展农房风貌提升，提升农房风貌整体成效，提升农房风貌管控，提升人居环境品质。</t>
  </si>
  <si>
    <t>开展农房立面改造，提升环境美化与风貌协调，通过环境整治提升村民幸福感。</t>
  </si>
  <si>
    <t>通过村民参与，提升农房风貌管控，实现多元共治共建共享，实现人居环境大提升。</t>
  </si>
  <si>
    <t>英德市横石水镇联雄村委人居环境整治提升项目</t>
  </si>
  <si>
    <t>联雄村</t>
  </si>
  <si>
    <t>对横石水镇省道252沿线（联雄段）开展农房风貌提升，提升农房风貌整体成效，提升农房风貌管控，提升人居环境品质。</t>
  </si>
  <si>
    <t>英德市横石水镇京港澳高速沿线人居环境整治提升项目</t>
  </si>
  <si>
    <t>新星村、江古山村、溪北村、横岭村</t>
  </si>
  <si>
    <t>对横石水镇京港澳高速沿线开展农房风貌提升，提升农房风貌整体成效，提升农房风貌管控，提升人居环境品质。</t>
  </si>
  <si>
    <t>英德市横石水镇“六乱”整治项目</t>
  </si>
  <si>
    <t>新建、改建</t>
  </si>
  <si>
    <t>对横石水镇主要干道沿线开展“六乱”整治，改善沿线人居环境、提升城镇整体形象，打造干净整洁、美丽宜居的乡村风貌。</t>
  </si>
  <si>
    <t>开展“六乱”整治，提升人居环境品质，提升群众幸福感。</t>
  </si>
  <si>
    <t>通过群众参与“六乱”整治，实现多元共治共建共享，实现人居环境大提升。</t>
  </si>
  <si>
    <t>塔岗村</t>
  </si>
  <si>
    <t>横石水镇2025年典型村（塔岗村）培育基础项目</t>
  </si>
  <si>
    <t>优化典型村人居环境，完善基础设施，提升公共服务能力，培育“百千万工程”典型村。</t>
  </si>
  <si>
    <t>优化人居环境，提升群众生活水平，增强群众幸福感。</t>
  </si>
  <si>
    <t>通过村民参与，带动群众参与村庄建设，建设幸福乡村。</t>
  </si>
  <si>
    <t>横石水镇2025年典型村（新星村）培育基础项目</t>
  </si>
  <si>
    <t>横石水镇2025年农村污水治理项目</t>
  </si>
  <si>
    <t>新建、改建、修复</t>
  </si>
  <si>
    <t>横石水镇7个村（社区）辖区内提升改造污水设施，新建或修复污水管网，运营维护污水设施正常运行。</t>
  </si>
  <si>
    <t>旨在提升群众生活质量，改善居住环境，减少污染物直接排放，保护周边环境水体，提升群众满意度。</t>
  </si>
  <si>
    <t>通过村民参与项目，推动污水设施共建共治共享，带动群众探索治理模式，保障设施有效运行。</t>
  </si>
  <si>
    <t>黄花镇</t>
  </si>
  <si>
    <t>黄花镇人民政府</t>
  </si>
  <si>
    <t>城下村彭家祠周边及辖区内其他村落、三山村及公正村等村辖区内重要村落外立面提升改造工程</t>
  </si>
  <si>
    <t>黄花镇12个村（社区）</t>
  </si>
  <si>
    <t>对城下村彭家祠周边及辖区内其他村落、公正村及三山村等村辖区内重要村落进行外立面提升，通过对“赤膊房”、青皮房外立面的统一规划、翻新，可以加强黄花镇的农房管控规范化和有序化，推进全域旅游共建同美。</t>
  </si>
  <si>
    <t>提升黄花镇农房风貌管控，推进全域旅游共建同美。</t>
  </si>
  <si>
    <t>让广大群众、旅客拥有良好的生产生活游玩环境，增强幸福感。</t>
  </si>
  <si>
    <t>黄花镇圩镇、农村人居环境整治项目</t>
  </si>
  <si>
    <t>落实“百千万工程”农房风貌管控、六乱整治相关项目。</t>
  </si>
  <si>
    <t>提升黄花镇各村（社区）风貌管控，推进全域旅游共建同美。</t>
  </si>
  <si>
    <t>2025年黄花镇垃圾清运机制</t>
  </si>
  <si>
    <t>用于聘请第三方公司对英德市黄花镇清扫保洁及垃圾收集清运处理，项目内容如下：1、黄花镇镇区的街道清扫保洁及垃圾收集清运处理作业；2、黄花镇下辖12个行政村生活垃圾收集点(桶或池)的清运处理作业；3、黄花镇辖区主干公路 (国道、省道、县道)、乡道沿线公路两边散落漂浮垃圾清理作业。</t>
  </si>
  <si>
    <t>解决环境“脏、乱、差”问题，大力加强环境卫生基础设施建设，建立健全环境卫生长效管理机制，切实增强人民群众环境卫生意识。</t>
  </si>
  <si>
    <t>全面开展环境卫生整治，建立健全环境卫生整治长效机制，扎实解决环境卫生方面的突出问题，有效提高文明卫生程度，打造清洁美丽宜居黄花。</t>
  </si>
  <si>
    <t>英德市2025年典型村培育项目</t>
  </si>
  <si>
    <t>巩固拓展脱贫攻坚成果水平</t>
  </si>
  <si>
    <t>围绕典型村培育的相关考核指标，扎实推进落实典型村补短板、人居环境整治事项：1.“四小园”建设；2.“三清三拆”，重点是拆除或维护加固危旧泥砖房；3.人畜分离整治；4.三线整治；5.垃圾收集点整治提升；6.公厕整治提升；7.污水管网和终端设施整治提升（新建不纳入）；8.农房外立面提升；9.村内硬底化；10.村内坑塘沟渠改造；11.产业提升等。</t>
  </si>
  <si>
    <t>建设“生态宜居”新农村，针对性地对各镇开展以农村生活垃圾污染治理，拆除残垣断壁、修复各村小组污水管网，因地制宜提升村绿化环境为目标的环境综合整治工作，对积存的垃圾分片进行全面清理，整修、拆除，村内道路硬底化，产业得到发展，人居环境得到根本性改善。</t>
  </si>
  <si>
    <t>提升农村人居环境，提升群众的生活与工作积极性，改善各镇的生产生活条件。</t>
  </si>
  <si>
    <t>2025年黄花镇长效管护机制</t>
  </si>
  <si>
    <t>建立农村长效管护机制，长效管护补助1：1：1资金，确保垃圾日产日清、街道干净整洁、生活舒适健康。</t>
  </si>
  <si>
    <t>提升人居环境，推进全镇共建同美。</t>
  </si>
  <si>
    <t>让广大群众拥有良好的生产生活环境，增强幸福感。</t>
  </si>
  <si>
    <t>黄花镇建设规划编制项目</t>
  </si>
  <si>
    <t>规划设计</t>
  </si>
  <si>
    <t>拟聘请有资质企业对黄花镇全镇按照百千万工程典型镇标准开展规划设计，典型镇规划策略和建设内容要聚焦“1+4+7+9+N”建设要求，抓好补短板强弱项，做好整体谋划，充分考虑以下要素：人居环境方面，包括生活垃圾、生活污水、公共厕所“三大革命”和“六乱”整治等四项攻坚任务；风貌品质方面，包括一个美丽乡镇入口通道、一条美丽示范主街、一处房屋外立面提升样板、一个美丽圩镇客厅、一个干净整洁农贸市场、一条美丽河道、一个绿美生态小公园等美丽圩镇“七个一”建设任务；公共基础设施方面，包括“三所学校”（中心幼儿园、中心小学、寄宿制学校）、乡镇卫生院、养老服务中心（含长者饭堂）、文体活动场所、便民服务中心、道路（含公共停车场、充电桩）、综合性商业超市、快递物流点、冷链物流设施等九项公共基础设施建设内容；其他方面，包含特色产业发展、创新社会治理模式、调动社会力量帮扶、发动群众参与等内容。</t>
  </si>
  <si>
    <t>根据黄花镇分类类别，综合分析建设短板和发展方向，提出发展定位和目标愿景，从全局考虑为黄花镇未来发展做好规划引领。</t>
  </si>
  <si>
    <t>通过规划引领，促进黄花镇基础设施建设、产业、公共服务、镇域经济等发展，进一步实现联农带农。</t>
  </si>
  <si>
    <t>“光亮工程”公益项目</t>
  </si>
  <si>
    <t>黄花镇12个村（社区）辖区紧缺路段新增6米杆路灯套，路灯安装费用每套990元。</t>
  </si>
  <si>
    <t>发挥“光亮工程”公益力量，进一步助力“百千万工程”，改善农村人居环境，提升群众生活质量。</t>
  </si>
  <si>
    <t>2025年黄花镇粮食安全生产项目</t>
  </si>
  <si>
    <t>1.推进撂荒地整治，加强耕地整治复耕复种，扶持村集体开展撂荒耕地复耕复种计划约2000亩，每亩扶持不超过220元。
2.对乡村振兴示范带沿线村庄开展耕地整治项目建设，鼓励连片土地整合100亩以上，对撂荒地进行平整、块状整合等，并对撂荒地开展基肥整治，每亩奖补不超过1000元，奖补对象为个体、合作社、家庭农场、村（社区）等。
3.对黄花镇各村年久失修，或因灾受损的水圳，陂头等农田基础设施进行修复重建。</t>
  </si>
  <si>
    <t>提升农田耕作能力，解决土地灌溉问题，防止土地撂荒；鼓励和发展我镇种植大户，进一步调动我镇种粮积极性，促进农业供给侧改革，加快推进粮食适度规模经营。</t>
  </si>
  <si>
    <t>稳定我镇粮食播种面积，提高粮食生产保障能力。</t>
  </si>
  <si>
    <t>2025年黄花镇农村人居环境补短板项目</t>
  </si>
  <si>
    <t>1.落实“厕所革命”，整治农村公厕断水、断电、无人保洁管理等问题，加强厕所粪污无害化处理与资源化利用；
2.全面提升农村生活垃圾治理水平，健全生活垃圾收运处置体系，推进农村生活垃圾分类减量与利用；
3.推动村容村貌整体提升，改善村庄公共环境，推进乡村绿化美化，加强乡村风貌引导；
4.完善村庄基础设施、休闲娱乐设施，排查整改自然村内主干道硬底化、雨污处理、集中供水、路灯安装、外立面整治、村标村牌、宣传栏等问题；
5.强化乡村振兴氛围宣传工作，更新乡村振兴、人居环境整治、乡村建设、乡村公共服务等宣传牌上墙；
6.改造提升污水处理设施。</t>
  </si>
  <si>
    <t>针对各村目前村庄人居环境情况，根据实际，进行村庄人居环境及基础设施补短板。</t>
  </si>
  <si>
    <t>完成人居环境整治补短板工程，提升农村人居环境，提升人们的生活与工作积极性，改善全镇居民的生产生活条件。</t>
  </si>
  <si>
    <t>黄花镇应急抢险救灾项目</t>
  </si>
  <si>
    <t>修复
加固</t>
  </si>
  <si>
    <t>用于黄花镇12个村（社区）应对自然灾害（如汛期洪涝、台风、大规模火灾等）或突发公共事件，解决紧急抢险救援、保障群众基本生活、防止次生灾害等短期应急需求。</t>
  </si>
  <si>
    <t>快速响应，短期见效，最快速度解决群众急难愁盼问题，保障群众基本生活。</t>
  </si>
  <si>
    <t>项目可有效保障群众基本生活、提升群众生活安全感。通过优先雇佣本地群众施工、优先在本地采购救灾物资，可达到救灾与带农双赢的效果。</t>
  </si>
  <si>
    <t>石灰铺镇</t>
  </si>
  <si>
    <t>石灰铺镇人民政府</t>
  </si>
  <si>
    <t>2025年石灰铺镇垃圾清运项目</t>
  </si>
  <si>
    <t>2025年底</t>
  </si>
  <si>
    <t>聘请环卫公司对圩镇及15个村居进行垃圾清理，进一步加强石灰铺镇垃圾清运能力，满足日常农村垃圾清运需求。</t>
  </si>
  <si>
    <t>进一步加强石灰铺镇垃圾清运能力，满足日常农村垃圾清运。</t>
  </si>
  <si>
    <t>2025年石灰铺镇农村人居环境长效管护项目</t>
  </si>
  <si>
    <t>落实我镇人居环境长效管护机制，农村实推动全镇农村人居环境长效管护常态化。</t>
  </si>
  <si>
    <t>及时有效维护农村基础设施，提高群众环境卫生意识，保持农村环境卫生干净整洁。</t>
  </si>
  <si>
    <t>与农户签订“门前三包”责任书，联合农户共同保持村庄环境卫生干净整洁，为农户创建美丽宜居的生活环境。</t>
  </si>
  <si>
    <t>2025年石灰铺镇防返贫监测对象帮扶项目</t>
  </si>
  <si>
    <t>针对全镇监测户、脱贫户因户施策，采取有效的帮扶措施。</t>
  </si>
  <si>
    <t>对全镇脱贫不稳定户、边缘易致贫户、突发严重困难户及时采取有针对性的措施，防止返贫</t>
  </si>
  <si>
    <t>巩固脱贫攻坚成果同乡村振兴有效衔接</t>
  </si>
  <si>
    <t>石灰铺镇“百千万工程”重要沿线风貌提升项目</t>
  </si>
  <si>
    <t>对辖区内G358、S383、昆汕高速、圩镇主街等主干道及重要路段、重要节点等沿线（涉及光明村、美光村、社区、勤丰村、美村、石灰村、保安村、友联村、独山村共9个村（居）委会）进行风貌提升，对建设地段进行农房风貌管控及人居环境提升，提升我镇主干道及重要路段沿线风貌，改善人民群众生活休闲环境。</t>
  </si>
  <si>
    <t>全面改善沿线环境卫生，提升主干道及重要路段沿线风貌，建成环境优美、设施完善、特色鲜明的示范点。</t>
  </si>
  <si>
    <t>石灰铺镇勤丰村民委员会</t>
  </si>
  <si>
    <t>石灰铺镇勤丰村人居环境提升项目</t>
  </si>
  <si>
    <t>勤丰村</t>
  </si>
  <si>
    <t>对勤丰村各自然村人居环境进行整治、提升，重点包括“三清三拆三整治”、农房风貌提升、三线整治、巷道硬底化、污水管网和终端设施整治提升、生活垃圾清理、垃圾收集点整治提升、公厕整治提升、村庄杂草清理，禽畜圈养、四小园建设、“四旁”“五边”开展绿化美化提升、村内坑塘沟渠改造等内容。</t>
  </si>
  <si>
    <t>美化人居环境，打造干净整洁、宜居宜业的和美乡村</t>
  </si>
  <si>
    <t>石灰铺镇美村村民委员会</t>
  </si>
  <si>
    <t>石灰铺镇美村村人居环境提升项目</t>
  </si>
  <si>
    <t>美村村</t>
  </si>
  <si>
    <t>对美村村各自然村人居环境进行整治、提升，重点包括“三清三拆三整治”、农房风貌提升、三线整治、巷道硬底化、污水管网和终端设施整治提升、生活垃圾清理、垃圾收集点整治提升、公厕整治提升、村庄杂草清理，禽畜圈养、四小园建设、“四旁”“五边”开展绿化美化提升、村内坑塘沟渠改造等内容。</t>
  </si>
  <si>
    <t>石灰铺镇光明村民委员会</t>
  </si>
  <si>
    <t>石灰铺镇光明村人居环境提升项目</t>
  </si>
  <si>
    <t>光明村</t>
  </si>
  <si>
    <t>对光明村各自然村人居环境进行整治、提升，重点包括“三清三拆三整治”、农房风貌提升、三线整治、巷道硬底化、污水管网和终端设施整治提升、生活垃圾清理、垃圾收集点整治提升、公厕整治提升、村庄杂草清理，禽畜圈养、四小园建设、“四旁”“五边”开展绿化美化提升、村内坑塘沟渠改造等内容。</t>
  </si>
  <si>
    <t>望埠镇</t>
  </si>
  <si>
    <t>望埠镇人民政府</t>
  </si>
  <si>
    <t>2025年望埠镇人居环境补短板项目</t>
  </si>
  <si>
    <t>1、用于长效管护补助1：1：1镇级奖补资金配置；
2、用于各村（社区）三清三拆三整治、人居环境整治、农房微改造，结合“村庄全民清洁日”、“清洁战役”等行动，定期开展村（社区）环境卫生大整治行动，进一步提升农村人居环境；
3、用于修复维护污水管网及污水处理设备、垃圾收集设施，深入推进农村厕所革命，加强公厕卫生整治，修建休闲娱乐等配套设施，对村内道路进行硬底化等农村基础设施进行维修或改造；</t>
  </si>
  <si>
    <t>进一步改善全镇村庄环境，营造整洁优美农村环境。</t>
  </si>
  <si>
    <t>2025年望埠镇镇村垃圾清运项目</t>
  </si>
  <si>
    <t>2025年镇村垃圾清运</t>
  </si>
  <si>
    <t>2025年望埠镇建设规划编制项目</t>
  </si>
  <si>
    <t>按百千万指挥部城镇建设专班要求，编制“一库三图一书”（建设项目库、建设项目分布图、主街风貌带设计图、主要节点效果图、规划说明书）</t>
  </si>
  <si>
    <t>制作规划蓝图，进一步提升乡村振兴资金使用效率、效益</t>
  </si>
  <si>
    <t>望埠镇农房风貌管控项目</t>
  </si>
  <si>
    <t>圩镇主干道农房风貌微改造，圩镇主干道四小园建设。</t>
  </si>
  <si>
    <t>进一步改善圩镇人居环境，营造整洁优美圩镇环境</t>
  </si>
  <si>
    <t>落实圩镇人居环境长效管护机制，确保圩镇风貌整洁有序。</t>
  </si>
  <si>
    <t>望埠镇六乱整治项目</t>
  </si>
  <si>
    <t>开展圩镇绿化设施修复、清违清障、圩镇商铺规范管理、市场周边治理等六乱整治。</t>
  </si>
  <si>
    <t>白沙镇</t>
  </si>
  <si>
    <t>白沙镇人民政府</t>
  </si>
  <si>
    <t>2025年白沙镇农房风貌管控及六乱整治项目</t>
  </si>
  <si>
    <t>在全镇范围内开展农房风貌管控建设，拆除危旧泥砖房及违章建筑物，对赤膊房及旧房屋进行提升改造；开展六乱整治，整治“乱拉挂、乱搭建、乱堆放、乱摆卖、乱贴画、乱扔倒”，改善人居环境，提升群众生产生活质量。</t>
  </si>
  <si>
    <t>通过在全镇范围内开展农房风貌管控建设，开展六乱整治，不断的改善人居环境，提升群众生产生活质量，打造清洁美丽宜居白沙，助力“百千万工程”落到实处。</t>
  </si>
  <si>
    <t>2025年巩固脱贫攻坚成果项目</t>
  </si>
  <si>
    <t>全镇10个行政村</t>
  </si>
  <si>
    <t>对全镇建档立卡脱贫户和非贫困户因灾、因病、因突发事故存在返贫风险的，建立防返贫机制，采取有效的帮扶措施，从促进产业发展、就业等方面增加其家庭可支配收入，全面巩固脱贫攻坚成果，确保全面脱贫不返贫。</t>
  </si>
  <si>
    <t>保障全镇建档立卡贫困户中的已脱贫户、低收入人群以及边缘户的家庭收入、住房安全、基本医疗、义务教育、安全饮水，对遭遇重大自然灾害或家庭重大变故可能存在较高返贫及新增风险的情况建立政策帮扶。</t>
  </si>
  <si>
    <t>2025年人居环境长效保洁机制项目</t>
  </si>
  <si>
    <t>建立机制</t>
  </si>
  <si>
    <t>将农村生活垃圾收运处理和农村生活污水无害化处理等基础设施养护纳入常态管护，采取政府补一点、社会筹一点、村集体出一点，建立健全基础设施管护资金筹集管理机制。支持群众发挥管护主体作用，通过村规民约建立村民参与的村庄基础公共设施管护制度。</t>
  </si>
  <si>
    <t>按照社会主义新农村建设要求，完善农村生活基础设施为基础，全面整治村庄环境脏乱差，促进社会主义新农村示范村建设。采取建立机制与统筹设计、集中整治与全面推进相结合，强化工作措施，带领广大基层群众全力推进新农村建设。</t>
  </si>
  <si>
    <t>以行政村为基础，自然村为基本单元，先整治、后提升，按照基础整治期、重点推进期、巩固提升期三个阶段分步推进，把十条村建设成为干净卫生新农村示范村。</t>
  </si>
  <si>
    <t>2025年白沙镇清扫保洁及垃圾收集清运处理项目</t>
  </si>
  <si>
    <t>用于聘请第三方公司对英德市白沙镇村（社区）清扫保洁及垃圾收集清运处理，项目内容如下：1、白沙镇太平圩及白沙圩的街道清扫保洁及垃圾收集清运处理作业；2、白沙镇下辖10个行政村172个村小组生活垃圾收集点(桶或池)的清运处理作业；3、白沙镇辖区主干公路 (国道、省道、县道)、乡道沿线公路两边散落漂浮垃圾清理作业。</t>
  </si>
  <si>
    <t>全面开展环境卫生整治，建立健全环境卫生整治长效机制，扎实解决环境卫生方面的突出问题，有效提高文明卫生程度，打造清洁美丽宜居白沙。</t>
  </si>
  <si>
    <t>2025年白沙镇农村生活污水治理提升改造项目</t>
  </si>
  <si>
    <t>提升改造</t>
  </si>
  <si>
    <t>对白沙镇辖区内存在问题的农村生活污水设施开展提升改造，主要内容为：一是对村内的污水管网进行维修及增建，确保污水接入率达到标准要求；二是对污水处理设施进行提升改造，确保设施正常运作。通过改造，切实提高我镇农村生活污水治理水平。</t>
  </si>
  <si>
    <t>通过对白沙镇辖区内存在问题的农村生活污水设施开展提升改造，将切实提高我镇农村生活污水治理水平，进一步提升农村人居环境。</t>
  </si>
  <si>
    <t>2025年白沙镇水心村培育典型村建设项目</t>
  </si>
  <si>
    <t>白沙镇水心村</t>
  </si>
  <si>
    <t>在水心村开展典型村建设，主要建设内容为：农村人居环境整治、“四小园”建设、农房微改造、垃圾收集点提升改造、人畜分离整治、污水设施提升改造、基础设施补短板等，进一步提升水心村的人居环境，提升群众生产生活质量。</t>
  </si>
  <si>
    <t>在水心村开展典型村建设，主要建设内容为：农村人居环境整治、“四小园”建设、农房微改造、垃圾收集点提升改造、污水设施提升改造、人畜分离整治、基础设施补短板等，进一步提升水心村的人居环境，提升群众生产生活质量。</t>
  </si>
  <si>
    <t>通过在水心村开展典型村的建设，不断的改善农村人居环境，打造美丽宜居的水心村。</t>
  </si>
  <si>
    <r>
      <rPr>
        <sz val="12"/>
        <rFont val="宋体"/>
        <charset val="134"/>
      </rPr>
      <t>浛洸</t>
    </r>
    <r>
      <rPr>
        <sz val="12"/>
        <rFont val="仿宋_GB2312"/>
        <charset val="134"/>
      </rPr>
      <t>镇</t>
    </r>
  </si>
  <si>
    <r>
      <rPr>
        <sz val="12"/>
        <rFont val="宋体"/>
        <charset val="134"/>
      </rPr>
      <t>浛洸</t>
    </r>
    <r>
      <rPr>
        <sz val="12"/>
        <rFont val="仿宋_GB2312"/>
        <charset val="134"/>
      </rPr>
      <t>镇人民政府</t>
    </r>
  </si>
  <si>
    <r>
      <rPr>
        <sz val="12"/>
        <rFont val="宋体"/>
        <charset val="134"/>
      </rPr>
      <t>浛洸</t>
    </r>
    <r>
      <rPr>
        <sz val="12"/>
        <rFont val="仿宋_GB2312"/>
        <charset val="134"/>
      </rPr>
      <t>镇2025年长效管护项目</t>
    </r>
  </si>
  <si>
    <t>人居环境</t>
  </si>
  <si>
    <t>全镇</t>
  </si>
  <si>
    <t>1.根据《英德市农村长效管护工作实施方案（试行）》英乡振办〔2020〕10号文件精神，按照“上级统筹一点、镇村自筹一点、社会筹集一点、农户缴纳一点”原则，采取1：1：1的方式筹集管护资金，扶持鼓励村民筹工筹劳，提升农村人居环境质量，建立农村环境长效管护机制，预算约73万。2.全镇16个村社区农户门前三包责任牌制作张贴，预算17万元。</t>
  </si>
  <si>
    <t>形成“户分类、村组收集、镇转运、县处理”的垃圾处理机制，要求各村小组及时维护农村公厕、篮球场、绿化带等基础设施，实现在册村庄生活垃圾收集处置率达到100%，做到及时清运垃圾、群众环境意识明显增强，保持农村环境卫生干净整洁。全镇农村长效管护工作做到“有经费、有制度、有队伍、有设施”等“四有”保障。</t>
  </si>
  <si>
    <t>健全长效保洁机制，改善人居环境，为村民提供工作岗位增加收入，带动超500人参与村庄卫生长效管护，全镇受益人群约6万人。</t>
  </si>
  <si>
    <r>
      <rPr>
        <sz val="12"/>
        <rFont val="宋体"/>
        <charset val="134"/>
      </rPr>
      <t>浛洸</t>
    </r>
    <r>
      <rPr>
        <sz val="12"/>
        <rFont val="仿宋_GB2312"/>
        <charset val="134"/>
      </rPr>
      <t>镇2025年垃圾清运项目</t>
    </r>
  </si>
  <si>
    <t>将镇域内生活垃圾清运纳入常态化管护，垃圾固定收集点，做到日产日清，不停留过夜，改善镇村的卫生环境。</t>
  </si>
  <si>
    <t>中央财政衔接推进乡村振兴补助省级配套资金</t>
  </si>
  <si>
    <t>建立镇村生活垃圾转运长效机制，定期清理镇村生活垃圾，实现垃圾日产日清。</t>
  </si>
  <si>
    <t>做好镇村生活垃圾清理，实现垃圾日产日清，优化镇村生活环境，推进美丽生态宜居建设。</t>
  </si>
  <si>
    <t>三村村、福园村</t>
  </si>
  <si>
    <r>
      <rPr>
        <sz val="12"/>
        <rFont val="宋体"/>
        <charset val="134"/>
      </rPr>
      <t>浛洸</t>
    </r>
    <r>
      <rPr>
        <sz val="12"/>
        <rFont val="仿宋_GB2312"/>
        <charset val="134"/>
      </rPr>
      <t>镇“百千万工程”2025年典型村培育项目</t>
    </r>
  </si>
  <si>
    <r>
      <rPr>
        <sz val="12"/>
        <rFont val="仿宋_GB2312"/>
        <charset val="134"/>
      </rPr>
      <t>谋划</t>
    </r>
    <r>
      <rPr>
        <sz val="12"/>
        <rFont val="宋体"/>
        <charset val="134"/>
      </rPr>
      <t>浛洸</t>
    </r>
    <r>
      <rPr>
        <sz val="12"/>
        <rFont val="仿宋_GB2312"/>
        <charset val="134"/>
      </rPr>
      <t>镇2025年百千万工程典型村三村村、福园村人居环境整治提升项目，主要包括：1.“四小园”建设；2.“三清三拆”，重点是拆除或维护加固危旧泥砖房；3.人畜分离整治；4.三线整治；5.垃圾收集点整治提升；6.公厕整治提升；等等。</t>
    </r>
  </si>
  <si>
    <t>推动典型村基础设施与公共服务全面提升，环境整治与村容村貌进一步优化，人居环境长效机制与村民参与，发挥典型村共建推动生态宜居与人文融合示范带动作用。</t>
  </si>
  <si>
    <t>提升典型村人居环境整体风貌，解决农村环境“脏乱差”问题，通过利益联结、责任共担，全民参与、共建共享的村庄治理格局，推动乡村振兴向可持续、高质量发展迈进。</t>
  </si>
  <si>
    <r>
      <rPr>
        <sz val="12"/>
        <rFont val="宋体"/>
        <charset val="134"/>
      </rPr>
      <t>浛洸</t>
    </r>
    <r>
      <rPr>
        <sz val="12"/>
        <rFont val="仿宋_GB2312"/>
        <charset val="134"/>
      </rPr>
      <t>镇“百千万工程”农房风貌管控、六乱整治项目</t>
    </r>
  </si>
  <si>
    <t>集中开展全镇范围内的农房风貌、“六乱”现象整治，包括镇区、农村的赤膊房、危旧泥砖房整治，镇辖区乱搭乱建、乱堆乱放、乱排乱倒、乱拉乱挂、乱摆乱卖、乱贴乱画等行为，从而提升镇圩、乡村整体面貌。</t>
  </si>
  <si>
    <r>
      <rPr>
        <sz val="12"/>
        <rFont val="Times New Roman"/>
        <charset val="0"/>
      </rPr>
      <t>‌</t>
    </r>
    <r>
      <rPr>
        <sz val="12"/>
        <rFont val="仿宋_GB2312"/>
        <charset val="134"/>
      </rPr>
      <t>提升全镇整体风貌，优化城镇乡村整体形象、</t>
    </r>
    <r>
      <rPr>
        <sz val="12"/>
        <rFont val="Times New Roman"/>
        <charset val="0"/>
      </rPr>
      <t>‌</t>
    </r>
    <r>
      <rPr>
        <sz val="12"/>
        <rFont val="仿宋_GB2312"/>
        <charset val="134"/>
      </rPr>
      <t>提升人居环境品质，消除安全隐患与污染、</t>
    </r>
    <r>
      <rPr>
        <sz val="12"/>
        <rFont val="Times New Roman"/>
        <charset val="0"/>
      </rPr>
      <t>‌</t>
    </r>
    <r>
      <rPr>
        <sz val="12"/>
        <rFont val="仿宋_GB2312"/>
        <charset val="134"/>
      </rPr>
      <t>规范公共空间秩序，改善人民群众生产生活条件。</t>
    </r>
  </si>
  <si>
    <t>改善镇村人居环境，提升镇容村貌，激发人民群众参与共建提升群众幸福感。</t>
  </si>
  <si>
    <r>
      <rPr>
        <sz val="12"/>
        <rFont val="宋体"/>
        <charset val="134"/>
      </rPr>
      <t>浛洸</t>
    </r>
    <r>
      <rPr>
        <sz val="12"/>
        <rFont val="仿宋_GB2312"/>
        <charset val="134"/>
      </rPr>
      <t>镇小型公益性基础设施建设和维修工程</t>
    </r>
  </si>
  <si>
    <t>新建、修缮</t>
  </si>
  <si>
    <t>1.将镇域内存在隐患的村口道路硬底化和便道桥进行建设、修缮120万元；2.对镇村内小型水利基础设施进行建设、提升改造和管护，包括15个坡头、灌溉站、水闸的120万元、7公里的灌溉渠180万元、4公里排水渠120万元、8公里机耕路180万元等。</t>
  </si>
  <si>
    <t>修缮、重建和管护运营村内道路、桥梁及农田水利基础设施，消除存在的安全隐患问题，农田水设施正常使用，方便群众生产生活。</t>
  </si>
  <si>
    <t>完善农村基础设施建设，为发展农业产业提供便利。</t>
  </si>
  <si>
    <t>张陂村</t>
  </si>
  <si>
    <t>张陂村自来水管网建设项目</t>
  </si>
  <si>
    <t>提升公共设施水平</t>
  </si>
  <si>
    <t>张陂村委会</t>
  </si>
  <si>
    <t>对张陂村建设自来水管网</t>
  </si>
  <si>
    <t>保障张陂村村民饮用水安全</t>
  </si>
  <si>
    <r>
      <rPr>
        <sz val="12"/>
        <rFont val="宋体"/>
        <charset val="134"/>
      </rPr>
      <t>浛洸</t>
    </r>
    <r>
      <rPr>
        <sz val="12"/>
        <rFont val="仿宋_GB2312"/>
        <charset val="134"/>
      </rPr>
      <t>镇2025年人居环境综合整治工程</t>
    </r>
  </si>
  <si>
    <t xml:space="preserve">1.镇村定期开展环境卫生清洁大行动，搞好人居环境；完善保洁制度牌等20万；2.四小园建设30个村小组四小园建设40万；3.农村污水管网提升改造90万；4.垃圾分类亭建设40万；5.泥砖房清拆、三线整治30万；6.50户厕所革命预算12.5万
</t>
  </si>
  <si>
    <t>补齐镇村人居环境整治短板，提升镇村公共服务能力，提升镇容村貌，提升居民幸福感，助力乡村振兴。</t>
  </si>
  <si>
    <t>改善镇村人居环境，提升镇容村貌，提升群众幸福感。</t>
  </si>
  <si>
    <r>
      <rPr>
        <sz val="12"/>
        <rFont val="仿宋_GB2312"/>
        <charset val="134"/>
      </rPr>
      <t>2025年</t>
    </r>
    <r>
      <rPr>
        <sz val="12"/>
        <rFont val="宋体"/>
        <charset val="134"/>
      </rPr>
      <t>浛洸</t>
    </r>
    <r>
      <rPr>
        <sz val="12"/>
        <rFont val="仿宋_GB2312"/>
        <charset val="134"/>
      </rPr>
      <t>镇农村生活污水治理提升改造项目</t>
    </r>
  </si>
  <si>
    <t>浛洸镇白米庄、丰收、福园、光南、荷州、麻坜、三村、三江、先锋、新平、燕石、鱼咀、镇南、张陂、鱼水、五星</t>
  </si>
  <si>
    <t>浛洸镇白米庄、丰收、福园、光南、荷州、麻坜、三村、三江、先锋、新平、燕石、鱼咀、镇南、张陂、鱼水、五星等16个村社区生活污水治理设施的提升改造。</t>
  </si>
  <si>
    <t>以基本看不到污水横流、基本闻不到臭味、基本听不到村民怨言为基本要求，提升农村人居环境。</t>
  </si>
  <si>
    <t>完成人居环境整治补短板工程，提升农村人居环境质量，提升群众的幸福感</t>
  </si>
  <si>
    <t>青塘镇</t>
  </si>
  <si>
    <t>青塘镇人民政府</t>
  </si>
  <si>
    <t>青塘镇“百千万工程”重要沿线风貌提升项目</t>
  </si>
  <si>
    <t>对辖区内G358、G106、S347等主干道及重要路段、重要节点等沿线（涉及青北村、新青村、社区、青南村、榄村、石联村、建新村共7个村（居）委会）进行风貌提升，对沿线两侧一定范围内的“赤膊房”和“青皮房“等影响风貌的房屋外立面进行改造，规范沿途广告牌及店铺招牌，完善沿线的道路设施，修复破损路面，铺设人行道和提升花基等，打造G106新青段连片示范带，对建设地段进行农房风貌管控，提升我镇主干道及重要路段沿线风貌，改善人民群众生活休闲环境。</t>
  </si>
  <si>
    <t>全面改善沿线环境卫生，实现垃圾日产日清、路面整洁无污；保障道路、路灯等基础设施完好，完成“三线”规整；打造具有地域特色的景观节点，获得群众广泛认可；融入乡土文化元素，提升居民文化归属感，建成环境优美、设施完善、特色鲜明的示范点。</t>
  </si>
  <si>
    <t>青塘镇2025年“百千万工程”六乱整治行动项目</t>
  </si>
  <si>
    <t>开展圩镇“六乱”整治行动，集中拆除圩镇内乱搭乱建的违规铁架棚，遮阳棚，拆除乱拉挂的灯带线，网线等；设立流动摊贩摆卖区，集中消纳流动摊贩，整治乱摆卖行为；重新规范停车位，新增垃圾收集点等，整治乱停放、乱扔垃圾等行为；清理圩镇内大街小巷，房前屋后乱堆放的杂物，垃圾等，清理电线杆、店铺门“牛皮藓”等，保证圩镇环境整洁有序。</t>
  </si>
  <si>
    <t>坚持以“整治乱象、规范管理、提升品质”为目标，全面整治“六乱”行为，加强圩镇秩序管理，建立健全长效管理机制，推动圩镇人居环境品质全面改善、管控秩序稳步加强、管理水平不断提高、服务功能持续增强，全面提升圩镇生产、生活、生态环境质量。打造出“干干净净、整整齐齐、漂漂亮亮、长长久久”的美丽圩镇，实现“一年开局起步、三年初见成效、五年显著变化、十年根本变化”的目标。</t>
  </si>
  <si>
    <t>通过圩镇“六乱”整治行动，全面提升圩镇人居环境以及营商环境，同时通过多种方式引导圩镇居民参与环境治理，形成政府主导、群众主体、多方协同的治理模式，最终实现人居环境改善与居民利益提升的双重目标。</t>
  </si>
  <si>
    <t>青塘镇2025年农村人居环境长效管护</t>
  </si>
  <si>
    <t>一、持续动员建立农村人居环境长效管护资金激励机制，引导群众养成良好的环境卫生意识生产生活习惯，采取“上级补助一点。镇村自筹一点。社会筹集一点、农户缴纳一点”等做法，多渠道筹集农村长效管护1:1:1经费。
二、开展人居环境整治项目，集中清洁行动、三清三拆三整治、四小园建设、农房风貌提升等。</t>
  </si>
  <si>
    <t>建立农村长效管护资金激励机制，持续改善农村人居环境，确保农村基础设施政策运转并长期发挥作用。</t>
  </si>
  <si>
    <t>青塘镇2025年落实垃圾清运工作项目</t>
  </si>
  <si>
    <t xml:space="preserve">使用驻镇帮镇扶村资金将全镇8个村（社区）的生活垃圾清运纳入常态化管护，聚焦环卫领域群众关注的焦点、难点问题，解决全镇垃圾清理转运费用问题，确保日产日清，提高公共服务水平和农村人居环境。
</t>
  </si>
  <si>
    <t>进一步健全生活垃圾收运处置体系，完善我镇农村生活垃圾收集、转运、处置设施和模式，改善镇村环境卫生状况，全面营造整洁、干净的工作和生活环境，提升群众生活品质。</t>
  </si>
  <si>
    <t>改善镇村环境卫生状况，全面营造了整洁、干净的工作和生活环境，增强广大群众环境保洁主动性、提高文明意识，改善广大群众生活环境，提升生活品质。</t>
  </si>
  <si>
    <t>青塘镇人民政府、青塘镇青南村委会</t>
  </si>
  <si>
    <t>青塘镇2025年“百千万工程”典型村（青南村）培育项目</t>
  </si>
  <si>
    <t>围绕环境整治与设施完善，在青南村开展一系列项目：
1.青塘镇青南村垃圾收集点整治提升项目，对村内损坏的10个垃圾收集点进行维修，并对村内缺少垃圾桶垃圾收集点补充一批垃圾桶，新设1个垃圾收集点。
2.青塘镇青南村人居环境补短板项目，清除村内约10处积存建筑垃圾以及多个卫生死角进行集中整治，进一步提升村庄卫生环境。
3.青塘镇青南村人畜分离整治项目，在牛墟塘、石桥塘、陈屋排板片区分别建设约20个、15个、5个家禽圈养围栏，实现人畜分离。
 4.青塘镇青南村入村主干道三线整治项目，规整青南村牛墟塘、石桥塘、陈屋片区进村主干道“三线”
5.青塘镇农业产业研学基地周边人居环境整治提升项目，在青南村农业产业研学基地周边进行“四小园”建设及对周边人居环境进行整治提升，计划打造1个小花园和1个小果园。</t>
  </si>
  <si>
    <t>实现垃圾收集点修缮完备，村庄垃圾清理彻底，居住环境人畜分离，“三线”规范安全，农业产业研学基地周边环境大幅提升，全方位改善村庄环境卫生与居住条件，消除安全隐患，提升村民幸福感与满意度。</t>
  </si>
  <si>
    <t>以提升村民意识为核心，增强村民卫生与安全意识，引导其爱护环境；激发村民参与热情，调动主体意识，共同投身宜居宜业和美乡村建设。</t>
  </si>
  <si>
    <t>青塘镇人民政府、青塘镇榄村村委会</t>
  </si>
  <si>
    <t>青塘镇2025年“百千万工程”典型村（榄村村）培育项目</t>
  </si>
  <si>
    <t>围绕环境整治与设施完善，在青南村开展一系列项目：
1.青塘镇榄村村岩背组村庄风貌提升项目，利用岩背组现有公共休闲绿地打造1个小公园、2个小菜园，同时对村内泥砖房、赤膊房、铁皮房等进行风貌提升改造。
2.青塘镇榄村村垃圾收集点整治提升项目，维修汉塘组、上角组、新楼组、下角组、上屋组、张屋组、围子组共计7个垃圾亭，并在张屋组新建1个垃圾亭。
3.青塘镇榄村村委会至岩山寨遗址主干道三线整治项目，对347线到岩山寨遗址线路进行三线整治。
4.青塘镇榄村村人居环境补短板项目，清理该线路的积存建筑垃圾、卫生死角，建设禽圈养围栏，实现人畜分离。</t>
  </si>
  <si>
    <t>达成“四小园”打造与房屋风貌提升，改善村庄整体风貌；完成垃圾亭新建维修，提高村庄环境卫生整洁度；实现三线规范整治，提升人居环境安全性；清理卫生死角、实现人畜分离，全面提高村庄人居环境卫生水平，打造宜居宜业和美乡村。</t>
  </si>
  <si>
    <t>着重激发村民参与热情，提高村民卫生意识，引导村民爱护环境；积极发动群众，调动村民参与家乡建设的主体意识，齐心协力共建宜居宜业和美乡村。</t>
  </si>
  <si>
    <t>青塘镇2025年农业产业发展项目</t>
  </si>
  <si>
    <t xml:space="preserve">一、推进麻竹笋产业发展，发放奖补鼓励连片种植，统一采购麻竹笋竹苗免费发放。
二、推进“好地连片 差地提升”行动，促进连片农业产业发展，发放奖补鼓励土地整合，实现小田变大田，实现农业种植规模化；新建、修复农田水利基础设施，促进撂荒地复耕复种，恢复土地耕种能力等。
</t>
  </si>
  <si>
    <t xml:space="preserve"> 促进麻竹笋等农业产业发展，扩大生产规模，增加村民就业岗位，促进农民及贫困户增收、增加村集体收入、带动周边农户发展种植，实现现代化农业同乡村振兴的有效衔接。</t>
  </si>
  <si>
    <t>促进麻竹笋等农业产业发展，扩大生产规模，增加村民就业岗位，促进农民及贫困户增收、增加村集体收入、带动周边农户发展种植，实现现代化农业同乡村振兴的有效衔接。</t>
  </si>
  <si>
    <t>下太镇</t>
  </si>
  <si>
    <t>下太镇人民政府</t>
  </si>
  <si>
    <t>2025年下太镇长效管护机制</t>
  </si>
  <si>
    <t>根据《英德市农村长效管护工作实施方案（试行）》英乡振办〔2020〕10号文件精神，按照“上级统筹一点、镇村自筹一点、社会筹集一点、农户缴纳一点”原则，采取1：1：1的方式筹集管护资金，扶持鼓励村民筹工筹劳，提升农村人居环境质量，建立农村环境长效管护机制，巩固农村人居环境整治工作成果，确保人居环境整治长效运行。</t>
  </si>
  <si>
    <t>在全镇56个自然村实施农村长效管护机制建设，解决每个自然村农村人居环境问题，改善人居环境。</t>
  </si>
  <si>
    <t>优先吸纳本村村民参与务工，为村民提供56个工作岗位，全镇受益人群约1.3万人。</t>
  </si>
  <si>
    <t>2025年下太镇巩固脱贫攻坚成果项目</t>
  </si>
  <si>
    <t>巩固拓展脱贫攻坚成果同乡村振兴有效衔接</t>
  </si>
  <si>
    <t>用于防返贫监测和帮扶，提供培训、公益性岗位等。</t>
  </si>
  <si>
    <t>做好防止返贫动态监测和帮扶工作，巩固我镇脱贫攻坚成果</t>
  </si>
  <si>
    <t>具备联农益农条件，项目实施
将重点联农益农机制</t>
  </si>
  <si>
    <t>2025年下太镇粮食生产及配套设施建设奖补项目</t>
  </si>
  <si>
    <t>提升乡村产业发展水平</t>
  </si>
  <si>
    <t>拟对全镇粮食种植进行奖补，主要对早稻和冬种粮食等粮食生产进行奖补，并进行影响粮食生产的配套设施建设。其中，早稻奖补350元/亩，冬种粮食为350元/亩，具体以正式印发的方案为准。</t>
  </si>
  <si>
    <t>鼓励种植粮食作物，确保本镇的粮食生产面积，保障国家粮食安全。进一步培育和发展本地经营主体和种植大户。</t>
  </si>
  <si>
    <t>提高农户粮食生产积极性，增加农户种粮收入。</t>
  </si>
  <si>
    <t>2024年英德市下太镇镇区清扫保洁及农村生活垃圾清运等服务项目</t>
  </si>
  <si>
    <t>1.下太镇圩镇规划范围内所有大街小巷、公路主干道及X377线至建设路段主要道路的清扫保洁、道路冲洗。2.下太镇辖区范围内的6个村（居）（3 个自然村，116 个村民小组）垃圾收集点清运工作（收集点周边2～3m 范围内的卫生保洁和大件垃圾清运）。3.下太镇圩镇一座公共厕所日常保洁及维护，圩镇市场日常保洁及秩序维护管理。4.下太镇镇区段（污水处理厂—丰泰长海城市花园段）约2公里的河道、沟渠日常清漂工作。5.下太镇镇区广场、小公园、主干道两旁等公共场所的花草树木进行修剪。清除林下杂草杂物，无火灾隐患。6.下太镇镇区自来水厂日常运营及维护，同时配合政府完成相应的水费、污水处理费、卫生费的收取工作。7.在项目服务期内，因洪灾、地震、人为烧毁、偷盗等等因素影响外，全镇所有垃圾桶等设施设备更换和维护由成交供应商负责。</t>
  </si>
  <si>
    <t>通过项目的实施，进一步巩固全镇的人居环境工作成效，改善全镇13100人的人居环境，保障圩镇2000余人的供水安全等。</t>
  </si>
  <si>
    <t>持续改善农村人居环境，提高农民生产生活条件，切实提高村民幸福感和获得感。</t>
  </si>
  <si>
    <t>英德市下石太镇“百千万工程”主干道风貌提升项目</t>
  </si>
  <si>
    <t>完成主干道沿线的32栋“赤膊房”风貌提升，改造约14000平方米。</t>
  </si>
  <si>
    <t>完善主干道沿线及重要路段、重要节点农房风貌品质提升。</t>
  </si>
  <si>
    <t>省道S292线、S382线高洞村、下太社区范围人居环境整治项目</t>
  </si>
  <si>
    <t>清理垃圾点约4个，沿线外立面改造约2000平方米及清理乱搭乱建。</t>
  </si>
  <si>
    <t>对高洞村、社区范围内主干道人居环境整治。</t>
  </si>
  <si>
    <t>英红镇</t>
  </si>
  <si>
    <t>英红镇人民政府</t>
  </si>
  <si>
    <t>英红镇2025年粮食生产安全推进实施项目</t>
  </si>
  <si>
    <t>推进落实粮食生产工作，制定奖补措施，激励农民轮作、向耕地双季稻轮作、修复损坏的陂头水渠、遏制整治撂荒耕地及耕地非粮化整治等。</t>
  </si>
  <si>
    <t>鼓励农户耕种，提高农户种粮积极性，促进撂荒耕地整治及耕地非粮化整治等。</t>
  </si>
  <si>
    <t>通过鼓励生产，降低农户种粮成本，提高农户农业收入。</t>
  </si>
  <si>
    <t>英红镇2025年防止返贫动态监测巩固帮扶项目</t>
  </si>
  <si>
    <t>2026年底</t>
  </si>
  <si>
    <t>对于本镇纳入防止返贫动态监测的对象开展帮扶，对照“八有”指标补齐短板，巩固拓展脱贫攻坚成果，提升帮扶成效。</t>
  </si>
  <si>
    <t>支持解决纳入监测对象的帮扶措施与资金需求，针对存在返贫风险的脱贫户和边缘户及时跟进和补齐短板。</t>
  </si>
  <si>
    <t>提高监测户自我发展能力，鼓励、扶持监测户进行产业发展和就业，帮助其实现增收和致富。</t>
  </si>
  <si>
    <t>英红镇2025年农村人居环境长效管护机制</t>
  </si>
  <si>
    <t>落实“生态宜居”要求，推进农村长效管护机制，继续做好农村公共区域人居环境、村庄内部环境等改善农村人居生态环境重点工作</t>
  </si>
  <si>
    <t xml:space="preserve"> 进一步改善乡村环境，建立长效管护机制，完善村级人居环境短板，提升群众居住舒适度</t>
  </si>
  <si>
    <t>落实长效管护机制，进一步改善村人居环境，提升群众居住舒适度。</t>
  </si>
  <si>
    <t>英红镇2025年生活垃圾收集、转运和处理项目</t>
  </si>
  <si>
    <t>聘请第三方公司对镇村产生的生活垃圾进行集中收集、转运和清理工作，推进辖区内生活垃圾规范化处置。</t>
  </si>
  <si>
    <t>增强辖区垃圾转运和处理能力，保持镇村良好的人居环境。增强群众保洁意识，为辖区发展休闲旅游业提供良好的环境基础。</t>
  </si>
  <si>
    <t>进一步强化镇内垃圾转运能力，优化辖区居住环境，提升群众居住舒适感</t>
  </si>
  <si>
    <t>英红镇农房风貌管控、六乱整治项目</t>
  </si>
  <si>
    <t>深入落实省委“1310”具体部署，紧紧围绕“三年初见成效”目标任务，以头号工程的力度，推动“百千万工程”加力提速。结合英红镇实际情况，谋划推进示范带、典型村、主干道、高铁和高速等重要点位沿线的农房外立面整治提升和人居环境整治工作，以“连线成片、整体推进”为实施路径，系统强化农房风貌管控与人居环境整治，确保实现“百千万工程”“三年初见成效”阶段性目标。</t>
  </si>
  <si>
    <t>本项目通过系统治理镇主干道、典型村和重要节点周边存在的环境脏乱、秩序混乱、风貌失调等问题，统筹推进人居环境综合整治与农房外立面改造提升工程。项目建成后，将显著改善区域视觉环境品质，形成整洁有序、风貌协调、特色鲜明的城乡景观体系，同时通过融入地方文化元素，进一步提升区域文化辨识度和景观多样性，为城乡融合发展注入新动能。</t>
  </si>
  <si>
    <t>通过系统推进农房风貌提升和人居环境治理，充分发挥联农带农效应。一方面，通过农房外立面改造、特色风貌塑造等工程，带动本地工匠就业和建材产业发展；另一方面，通过环境整治，激发村民参与乡村建设的积极性，培育发展乡村旅游、庭院经济等新业态，实现环境改善与农民增收的双赢局面，让美丽乡村建设成果更好惠及农民群众。</t>
  </si>
  <si>
    <t>2025年典型村培育基础项目</t>
  </si>
  <si>
    <t>新岭村辖区进一步改善农村人居环境，重点对6个公厕整治、25个垃圾收集点整治提升及辖区四小园建设、主干道人居环境整治。</t>
  </si>
  <si>
    <t>建设“生态宜居”新农村，针对性地对各村小组开展以农村生活垃圾污染治理，因地制宜提升村人居环境为目标的环境综合整治工作，对公厕进行全面排查整修，垃圾收集点整治提升及辖区四小园建设、主干道人居环境整治，使人居环境得到根本性改善。</t>
  </si>
  <si>
    <t>提升农村人居环境，提升群众的生活与工作积极性，改善新岭村的生产生活条件。</t>
  </si>
  <si>
    <t>英德市英红镇水头村独田(突田)组地面沉降
勘查项目</t>
  </si>
  <si>
    <t>英红镇水头村独田(突田)组</t>
  </si>
  <si>
    <t>完成英红镇水头村委会独田村民小组的地质勘查、编制任务，并出具《英德市英红镇水头村独田（突田）组地面沉降勘查实施方案》。</t>
  </si>
  <si>
    <t>完成《英德市英红镇水头村独田（突田）组地面沉降勘查实施方案》，确保方案科学合理、符合相关技术规范；明确英红镇水头村独田组墙体开裂错位、地面沉降成因、发展趋势及风险等级，为后续治理提供数据支撑，有效提升英红镇地面沉降灾害防控能力。</t>
  </si>
  <si>
    <t>保障居民生命财产安全，减少因地面沉降引发的安全隐患。</t>
  </si>
  <si>
    <t>水边镇</t>
  </si>
  <si>
    <t>水边镇人民政府及相关村（居）委</t>
  </si>
  <si>
    <t>2025年水边镇垃圾清运项目</t>
  </si>
  <si>
    <t>农村垃圾清理清运、转运长效机制，6.25万元/月，合计75万元。</t>
  </si>
  <si>
    <t>及时处理农村垃圾，维护乡村环境，推进全镇共建同美</t>
  </si>
  <si>
    <t>2025年水边镇长效管护机制项目</t>
  </si>
  <si>
    <t>建立农村长效管护机制，长效管护补助1：1：1资金，共18万元。</t>
  </si>
  <si>
    <t>提升人居环境，管理维护自然村的村容村貌,推进全镇共建同美</t>
  </si>
  <si>
    <t>让广大群众拥有良好的生产生活环境，增强幸福感</t>
  </si>
  <si>
    <t>2025年水边镇人居环境整治提升</t>
  </si>
  <si>
    <t>1.“百千万工程”农房风貌管控、六乱整治
2.三清三拆（拆除老旧破损房屋、违建、影响圩镇人居环境的建筑及附属设施）
3.修建新增公共基础设施（公厕、特殊群体活动场所、绿化、路灯照明等）
4.老旧破损基础设施设备修缮及长效管护机制（道路、线路、地下管道、路灯照明设备、绿化等）
5.工程建设其他费用，包括项目建设管理费、建设项目前期工作咨询费、编制可行性研究报告费、乡镇建设规划编制费等等</t>
  </si>
  <si>
    <t>全面提升水边镇人居环境，提升镇区居民幸福感、获得感。</t>
  </si>
  <si>
    <t>2025年水边镇粮食安全生产项目</t>
  </si>
  <si>
    <t>粮食安全</t>
  </si>
  <si>
    <t>1.推进撂荒地复耕复种，在撂荒地完成2024年图斑外3-15亩撂荒耕地的整治，并进行复耕复种水稻的每亩奖补500元。
2.重点鼓励连片种植粮食作物15亩以上的个人、经济合作社、家庭农场等单位。对乡村振兴示范带及公路沿线撂荒地进行除草、平整、块状整合、去除石头等，并对撂荒地开展基肥整治保证土壤肥沃，每亩奖补500元，确保全面完成全镇1.03万亩/年的粮食生产任务。
3.完成全镇非粮化非农化整治任务。</t>
  </si>
  <si>
    <t>鼓励和发展我镇种植大户复耕复种，进一步提升我镇种粮积极性，确保耕地面积不下降，降低土地撂荒率</t>
  </si>
  <si>
    <t>稳定我镇粮食播种面积，提高粮食生产保障能力</t>
  </si>
  <si>
    <t>连江口镇</t>
  </si>
  <si>
    <t>连江口镇人民政府</t>
  </si>
  <si>
    <t>连江口镇农房风貌管控项目</t>
  </si>
  <si>
    <t>连江口镇8个村居</t>
  </si>
  <si>
    <t>对连江口镇主干道及重要路段、重要节点范围的农房(含“赤膊房”“青皮房”)开展品质提升工作，涉及8个村居，涉及农房380栋。</t>
  </si>
  <si>
    <t>为通过连线连片、以点带面提升主干道沿线农房风貌品质，打造宜居宜业和美乡村。</t>
  </si>
  <si>
    <t>优先雇佣村民参与临时性岗位，打造宜居宜业和美乡村，带动乡村旅游发展。</t>
  </si>
  <si>
    <t>连江口镇垃圾收集及清运项目</t>
  </si>
  <si>
    <t>续建</t>
  </si>
  <si>
    <t>连江口镇11个村居</t>
  </si>
  <si>
    <t>镇政府与保洁公司签订保洁合同，统一对连江口各村（居）下辖的自然村（含美丽乡村建设点）设置的垃圾收集点开展生活垃圾清运处理作业。</t>
  </si>
  <si>
    <t>建立垃圾收集体系，减少露天堆放现象，改善人居环境。</t>
  </si>
  <si>
    <t>连江口镇2025年农村人居环境长效管护资金项目</t>
  </si>
  <si>
    <t>落实“1:1:1”长效管护资金，由村委安排用于辖区内各自然村聘请保洁员、开展集中清洁行动、乡村绿化维护、公共设施维护等人居环境整治工作支出。</t>
  </si>
  <si>
    <t>建立垃圾收集体系，减少露天堆放现象，改善人居环境</t>
  </si>
  <si>
    <t>西牛镇</t>
  </si>
  <si>
    <t>英德市西牛镇人民政府</t>
  </si>
  <si>
    <t>“百千万工程”农房风貌管控、六乱整治、古村落和历史资源保护相关项目</t>
  </si>
  <si>
    <t>治理、管护</t>
  </si>
  <si>
    <t>农房外立面风貌管控、镇村村容村貌改造、街道巷道道路硬底化及修整、市场提升改造及维护、街道清六乱、规范摊位摆放；对古村落、炮楼文物、历史建筑的瓦面、墙体等的修缮和加固等。</t>
  </si>
  <si>
    <t>提升人居环境品质，实现镇区秩序井然、环境整治、设施完善、管理规范，维护好古村落和历史资源。</t>
  </si>
  <si>
    <t>开展圩镇范围内周边环境卫生管理、门店规范经营、车辆乱停放、广告乱贴、垃圾乱扔、污水乱排、违建乱搭、占道经营、居民楼房前屋后乱堆乱放、乱搭乱建、“牛皮癣”等脏乱差等问题的整治；对古村落、文化资源等进行保护。</t>
  </si>
  <si>
    <t>2025年长效保洁管护及垃圾清运</t>
  </si>
  <si>
    <t>管护</t>
  </si>
  <si>
    <t>在全镇范围内开展卫生垃圾清运、长效保洁机制、进行长效管理和日常维护等</t>
  </si>
  <si>
    <t>通过垃圾清运、长效保洁和管护，促进村民村居卫生环境整洁，实现村庄美，乡风文明。</t>
  </si>
  <si>
    <t>西牛镇2025年人居环境提升项目</t>
  </si>
  <si>
    <t>新建、改建、管护</t>
  </si>
  <si>
    <t>地质灾害点防护、农村污水处理、公厕维护、垃圾雨棚、杂物房修建、农房外立面改造、残旧房屋进行修补或者拆除工作、池塘护栏建设、挡土墙建设。</t>
  </si>
  <si>
    <t>补齐镇村公共基础设施建设短板，雨污处理，农村生活垃圾、污水处理设施、市场保洁的建设和管护</t>
  </si>
  <si>
    <t>改善乡村居住生活水平，提升群众满意度</t>
  </si>
  <si>
    <t>推动人居环境提质升级、推进村庄绿化行动、持续加强农村人居环境整治。</t>
  </si>
  <si>
    <t>提升典型村片区公共设施建设。完善乡村公共服务设施配套，着重完善日常生活配套设施。</t>
  </si>
  <si>
    <t>主要对麻竹笋产业进行发展，完善配套基础设施，增设公共服务设施，提升基层治理水平，推动乡村长效经营和管护</t>
  </si>
  <si>
    <t>西牛镇2025年帮扶困难群体防返贫监测</t>
  </si>
  <si>
    <t>帮扶</t>
  </si>
  <si>
    <t>1.教育补助：学前教育和义务教育每人1000元/学期，高中和中职每人500元/学期。2.公益性岗位补助：每人按月付1620元/月，每月工作时间不少于26天。3.慰问：因病因残因灾因意外事故等刚性支出较大或收入大幅缩减导致基本生活出现严重困难户。4.产业帮扶：用于发放生产资料，扶持建设产业设施等。</t>
  </si>
  <si>
    <t>对全镇脱贫户、边缘易致贫户进行监测，确保所有建档立卡贫困户稳定脱贫，不发生大规模返贫现象。</t>
  </si>
  <si>
    <t>西牛镇2025年撂荒地和耕地整治及发展富硒土地水稻项目</t>
  </si>
  <si>
    <t>开展撂荒地整治120元/亩、耕地整治600元/亩，发展富硒土地水稻项目，保障粮食生产安全。</t>
  </si>
  <si>
    <t>开展撂荒地整治和耕地整治，防止耕地“非农化”和“非粮化”。挖掘富硒土地价值。</t>
  </si>
  <si>
    <t>改善耕作环境，保障粮食生产安全，提高西牛镇集体地租收益、带动西牛镇常住人口务农就业。</t>
  </si>
  <si>
    <t>西牛镇2025年陂头、水渠、灌溉塘整治及农村饮水、镇村道路新建及拓宽、桥梁修建维护项目</t>
  </si>
  <si>
    <t>对镇村内需新建及维修的陂头、灌溉渠、排水渠、农村饮水工程进行维修或铺设自来水管；“广连三改”道路、镇村内需扩建及新建的道路进行硬底化，加长道路长度，拓宽道路宽度，道路路面采用C30以上混凝土，干道宽不少于3.5米，厚度为20厘米，不超过50万一公里；沙坝黄沙坑桥、沙坝大桥、小湾桥、黎沙大桥、黎沙牛路口桥、社区王屋桥等各村桥梁进行修建维护等基础设施按照影响范围区域量大、紧急程度先后进行建设。</t>
  </si>
  <si>
    <t>疏通该处坑道排水，防止山洪爆发溢洪引起大村各村组村民房屋水浸受损，解决门口田农田灌溉用水问题。镇村道路硬底化及拓宽。桥梁道路修建维护。</t>
  </si>
  <si>
    <t>保障群众安全用水，提升群众满意度。为当地村民生活、生产提供出行便利和安全保障，提升群众幸福感。</t>
  </si>
  <si>
    <t>西牛镇2025年文化室、篮球场、游泳池</t>
  </si>
  <si>
    <t>新增文化室、篮球场及游泳池等文体设施，各村按照先报先得的方式进行奖补。1.钢筋混凝土结构的文化室，按占地面积每平方米奖补1000元，上限12万元。验收条件：主体结构必须建好，墙体砌好砖批荡并抹灰，达到通水电、有卫生间等使用标准。2.标准篮球场（含路灯）每个奖补4万元。</t>
  </si>
  <si>
    <t>新增一批文化室、篮球场以及鲜水村游泳池，提供休闲娱乐场地。</t>
  </si>
  <si>
    <t>丰富群众休闲文化生活，增强体魄</t>
  </si>
  <si>
    <t>西牛镇绿美建设项目</t>
  </si>
  <si>
    <t>提升抓党建促乡村振兴水平</t>
  </si>
  <si>
    <t>种植、管护</t>
  </si>
  <si>
    <t>在全镇范围内开展植树、植竹绿美建设，种植树木为乔木，规格是树高不低于两米，胸径不少于5厘米，建设村中绿美生态小公园，道路主干道绿化美化。</t>
  </si>
  <si>
    <t>增强生态绿美建设</t>
  </si>
  <si>
    <t>环境绿化美化，守护绿水青山。</t>
  </si>
  <si>
    <t>横石塘镇</t>
  </si>
  <si>
    <t>英德市横石塘镇人民政府</t>
  </si>
  <si>
    <t>横石塘镇“百千万工程”农房风貌管控提升项目</t>
  </si>
  <si>
    <t>对378线、仙龙公路等沿线路段龙华、前锋村等7个行政村建筑界面安全防护，进行建筑墙体表面防渗漏涂层施工，同步开展沿线“四小园”建设。</t>
  </si>
  <si>
    <t>全面提升农村人居环境，农村人居环境显著改善，基本实现“干净、整洁、有序、美丽”的宜居乡村建设目标。</t>
  </si>
  <si>
    <t>基本实现“干净、整洁、有序、美丽”的宜居乡村建设目标。</t>
  </si>
  <si>
    <t>横石塘镇“百千万工程”六乱整治项目</t>
  </si>
  <si>
    <t>对辖区内重要沿线和地段开展“六乱”整治，清理垃圾、拆除违建。</t>
  </si>
  <si>
    <t>通过系统整治，实现从“短期清脏”到“长期治乱”的转变，为乡村振兴奠定环境基础。</t>
  </si>
  <si>
    <t>实现村庄面貌明显改观。</t>
  </si>
  <si>
    <t>横石塘镇龙新村典型村培育项目</t>
  </si>
  <si>
    <t>横石塘镇龙新村委会</t>
  </si>
  <si>
    <t>对广乐高速、仙龙公路沿线龙新村农房及村委会办公楼等建筑界面安全防护，进行建筑墙体表面防渗漏涂层施工，治理沿线人居环境和“三清三拆三整治”。</t>
  </si>
  <si>
    <t>全面提升农村人居环境。</t>
  </si>
  <si>
    <t>提高村民的居住环境。</t>
  </si>
  <si>
    <t>2025年横石塘镇垃圾清理清运机制</t>
  </si>
  <si>
    <t>在横石塘镇区、工村居委及我镇下辖9个行政村163个村小组及主干公路、乡道投放垃圾桶或垃圾池，垃圾固定收集点做到日产日清，不停留过夜，生活垃圾清运纳入常态化管护，完善村收集、镇转运、县处理的农村生活垃圾收运处理体系，构建稳定运行的长效机制。优化收运处置设施布局，推进村庄垃圾收集点（站）自然村全覆盖稳步推动镇村生活垃圾清运，提高公共服务水平和农村人居环境。</t>
  </si>
  <si>
    <t>通过集中清扫、整治、清运，改善镇村环境卫生状况，增强广大群众环境保洁主动性、提高文明意识，改善广大群众生活环境，提升生活品质。</t>
  </si>
  <si>
    <t>2025年横石塘镇长效管护项目</t>
  </si>
  <si>
    <t>根据《关于持续全面开展农村人居环境长效管护工作的通知》文件精神，按照“上级统筹一点、镇村自筹一点、社会筹集一点、农户缴纳一点”原则，采取1：1：1的方式筹集管护资金，扶持鼓励村民筹工筹劳，提升农村人居环境质量，在全镇村民小组建立长效管护机制，推动全镇农村人居环境长效管护常态化。</t>
  </si>
  <si>
    <t>通过长效管护，促进村民村居卫生环境整洁，实现村庄美，乡风文明。</t>
  </si>
  <si>
    <t>2025年横石塘镇人居环境整治提升项目</t>
  </si>
  <si>
    <t>按照《清远市农村人居环境整治提升五年行动实施方案》要求，开展农村环境整治行动，推动村庄保持干净整洁，扎实推进厕所革命，继续推进“三清三拆三整治”、推动村容村貌整体提升，持续推进乡村绿化美化，全面提升农村生活垃圾治理水平，突出清理村庄“六边”（村边、田边、路边、河边、林边、沟边）积存垃圾，以及村前村后、屋前屋后的河流、鱼塘、沟渠、排水渠等水域的生活垃圾漂浮物，推动村庄清洁行动制度化、常态化、长效化。组织镇村定期开展环境卫生清洁大行动，改善镇村的公共环境，改善村庄的卫生状况。</t>
  </si>
  <si>
    <t>发动农户对本村进行整治提升，改善农村人居环境，提高农户的获得感、幸福感</t>
  </si>
  <si>
    <t>提升农村人居环境，提升群众的生活与工作积极性，改善全镇的生产生活条件</t>
  </si>
  <si>
    <t>横石塘镇乡村道路会车台建设项目</t>
  </si>
  <si>
    <t>在横石塘镇部分较窄的乡村道路建设100个会车台，便于车辆会车，消除交通安全隐患。同时，在农忙季节可供村民临时统一整齐停放农机载具，有效改善村容镇貌，助力创文工作。</t>
  </si>
  <si>
    <t>完善公共基础设施建设，消除群众出行交通安全隐患，为群众提供便利，有效改善村容镇貌，拉动镇区经济发展。</t>
  </si>
  <si>
    <t>对乡村道路增设会车台，有效解决过往车辆遇车和临时停车问题，减少安全事故发生。</t>
  </si>
  <si>
    <t>英德市横石塘镇村庄规划（2024-2035年）</t>
  </si>
  <si>
    <t>编制《英德市横石塘镇村庄规划》（2024-2035年)，围绕建设规划建设要求，统筹村庄产业发展、居民点建设、人居环境整治、基础设施和公共服务、生态保护和历史文化传承等生产生活生态空间，明确目标定位、建设任务，梳理项目清单，合理安排建设时序。</t>
  </si>
  <si>
    <r>
      <rPr>
        <sz val="12"/>
        <rFont val="仿宋_GB2312"/>
        <charset val="134"/>
      </rPr>
      <t>理清村庄发展思路</t>
    </r>
    <r>
      <rPr>
        <sz val="12"/>
        <rFont val="Times New Roman"/>
        <charset val="0"/>
      </rPr>
      <t>‌</t>
    </r>
    <r>
      <rPr>
        <sz val="12"/>
        <rFont val="仿宋_GB2312"/>
        <charset val="134"/>
      </rPr>
      <t>，明确乡村振兴各项任务的优先顺序；</t>
    </r>
    <r>
      <rPr>
        <sz val="12"/>
        <rFont val="Times New Roman"/>
        <charset val="0"/>
      </rPr>
      <t>‌</t>
    </r>
    <r>
      <rPr>
        <sz val="12"/>
        <rFont val="仿宋_GB2312"/>
        <charset val="134"/>
      </rPr>
      <t>集中力量、突出重点，加快补齐乡村发展短板；通过科学设计和合理布局，优化乡村生产生活生态空间；促进城乡融合发展；提高乡村群众的生活品质。</t>
    </r>
  </si>
  <si>
    <t>促进城乡融合发展；提高乡村群众的生活品质。</t>
  </si>
  <si>
    <t>《英德市横石塘镇（特色镇）乡镇建设规划（2024-2026）》</t>
  </si>
  <si>
    <t>对《英德市横石塘镇（特色镇）乡镇建设规划（2024-2026）》进行编制，项目位于英德市横石塘镇镇区内，规划区面积约66公顷（以实际成果为准），规划内容包括但不限于：生活垃圾、生活污水、公共厕所“三大革命”和“六乱”整治等四项攻坚任务；美丽圩镇“七个一”建设任务，以及推动乡镇增绿补绿、创建园林城镇等绿化美化提升内容等等。</t>
  </si>
  <si>
    <r>
      <rPr>
        <sz val="12"/>
        <rFont val="仿宋_GB2312"/>
        <charset val="134"/>
      </rPr>
      <t>统筹乡村资源，合理安排布局，推动乡村产业发展，改善镇域环境，依据乡村特色建设，保护和传承乡村文化，提高农民技能，保障农民利益，促进乡村民生和谐。</t>
    </r>
    <r>
      <rPr>
        <sz val="12"/>
        <rFont val="Times New Roman"/>
        <charset val="0"/>
      </rPr>
      <t>‌</t>
    </r>
  </si>
  <si>
    <r>
      <rPr>
        <sz val="12"/>
        <rFont val="仿宋_GB2312"/>
        <charset val="134"/>
      </rPr>
      <t>提高农民技能，保障农民利益，促进乡村民生和谐。</t>
    </r>
    <r>
      <rPr>
        <sz val="12"/>
        <rFont val="Times New Roman"/>
        <charset val="0"/>
      </rPr>
      <t>‌</t>
    </r>
  </si>
  <si>
    <t>美丽圩镇建设</t>
  </si>
  <si>
    <t>对镇区开展“三清三拆三整治”，改善人居环境，提升镇容镇貌。</t>
  </si>
  <si>
    <t>推进美丽圩镇建设，促进城乡融合发展，实现镇村同建同治同美，增强群众的获得感、幸福感。</t>
  </si>
  <si>
    <t>形成一条有参观性、可复制性的风貌带建设样板，推进乡村振兴美丽乡村建设。</t>
  </si>
  <si>
    <t>是</t>
  </si>
  <si>
    <t>英德市横石塘镇工村社区街北片区道路硬底化工程</t>
  </si>
  <si>
    <t>对工村村民集中居住地排水沟进行整治；工村社区街北片巷道进行混凝土硬底化，巷道共七条，共1.231公里。具体工程量以竣工结算为准。</t>
  </si>
  <si>
    <t>通过老旧社区道路硬底化改造，发展乡村振兴，让居民安全出行，提高居民的生活质量。</t>
  </si>
  <si>
    <t>实现道路硬底化，保障群众出行安全，道路畅通，提高群众生产积极性，带动周边经济发展，提高收入。</t>
  </si>
  <si>
    <t>横石塘镇各村（社区）水利设施修复项目</t>
  </si>
  <si>
    <t>1.维塘村官田水沉箱陂农田小水利修复项目，长60米，宽1.2米，高1.2米灌溉陂头；
2.维塘村锦塘水黄泥陂农田小水利修复项目，长16米，宽2.5米，高2.8米灌溉陂头；
3.维塘村黄屋老鼠陂农田小水利修复项目，长16米，宽2米，高3米灌溉陂头；
4.维塘村锦塘水水磨坡修建项目，长16米，宽2.5米，高2.8米灌溉陂头；
5.维塘村马潭坡修复项目，长16米，宽2米，高3米灌溉陂头；
6.共耕村岭头坡头项目，新建上圳坡长60米，宽1米，高3米灌溉渠、修复岭头围头坡长80米，宽1米，高1.5米灌溉渠；
7.共耕村上厅农田小水利修复项目，修复锦塘水挡水墙长50米，宽1米，高3米解决灌溉问题；
8.仙桥村尖林组水渠项目，建设田新段--黄泥坡长2000米，宽1.3米，高1.3米水渠；  
9.龙新村岭下组修缮水渠，修建灌溉水渠，解决灌溉问题，确保粮食安全；
10.龙建村东西灌渠建设，对东西灌渠进行三面光建设；
11.新群村辣塘陂头修复项目，修复坡长3米，宽3米，高1.5米解决灌溉问题，确保粮食安全；
12.横石塘镇新群村庙背水利修复项目，修复门口坑桥梁长10米，宽3.5米，解决灌溉问题，确保粮食安全；
13.茶山水库前锋赖屋段灌溉陂头、和西段灌溉陂头、和东段灌溉陂头，解决灌溉问题，确保粮食安全；
14.前锋坳头组石墩段灌溉陂头及护堤，解决灌溉问题，确保粮食安全。</t>
  </si>
  <si>
    <t>解决各村（社区）农田灌溉突出问题，确保农业增产增收</t>
  </si>
  <si>
    <t>通过完善农田水利基础建设，推进 农田标准化建设促进农业产业增收增效。</t>
  </si>
  <si>
    <t>2025年乡村振兴涉农产业提升项目</t>
  </si>
  <si>
    <t>1.龙华葡萄园目前已成为当地网红打卡点，但由于市场原因，种植品种需要更换，提高技术。计划更换种苗、土壤改良、种植设备升级，如补光灯，自动打药系统，农业机械设备、肥料等；
2.整合共耕村原党群服务中心资源，开发建设共耕村农副产品展厅与直播间，进而推动当地农副产品发展；
3.维塘村有丰富旅游资源，特别是网红打卡点鱼鳞坝规范运营以来，吸引了大量游客到维塘，盘活维塘小学闲置资源，结合维塘特色打造主题民宿，提升村集体收入；
4.维塘村农副产品展示馆，盘活村委闲置土地打造建设农副产品展示馆，帮助村民推销农副产品，提升村集体收入；
5.英州茶香果生态种植与文旅融合项目，发挥利用横石塘镇现有茶园土地优势，采取茶果共生模式开展茶香果生态种植。引种国有专利新品种“南亚116号”夏威夷果。以维塘村为根据地在横石塘镇镇域开展茶香果种植，并逐步形成“种植-加工销售-文旅”产业模式，首期种植100亩；
6.维塘村水稻芋头轮种产业项目。组织农民培训，引导农户实施水稻与芋头轮作，建立示范田，以点带面，逐步扩大种植规模。计划首年试点面积300亩，预计初期投资100万元，后续根据试点效果逐年扩大，同时探索建立“公司+合作社+农户”的合作模式，保障农产品销售渠道畅通；
7.现代大棚农业产业示范项目，在石门台村建设200亩现代农业设施大棚示范基地；分拣加工场一个；冷库一座。</t>
  </si>
  <si>
    <t>1.突出生态农业优势，打造当地特色品牌。围绕生态农业，推动耕地连片流转、现代化种植和农副产品加工升级，培育当地特色品牌。
2.融合一二三产业发展，同时引进简单的手工加工，创造更多就业机会，提高村民和村集体经济收益。
3.连片规模化种植创造季节性景观，为农业旅游发展提供条件。</t>
  </si>
  <si>
    <t>帮助村民销售农副产品，提高村集体收入。</t>
  </si>
  <si>
    <t>横石塘镇2025农村生活污水治理提升改造项目</t>
  </si>
  <si>
    <t>对辖区内42条自然村农村生活污水治理提升改造，解决现有污水池存在的老化破损等难题，通过提升改造等措施，确保污水池的正常运行和环境安全。</t>
  </si>
  <si>
    <t>加快改变乡村发展面貌、改善农民生产生活条件、补齐乡村建设短板。</t>
  </si>
  <si>
    <t>通过开展农村生活污水治理提升群众的获得感、幸福感、安全感。</t>
  </si>
  <si>
    <t>石牯塘镇</t>
  </si>
  <si>
    <t>石牯塘镇人民政府</t>
  </si>
  <si>
    <t>石牯塘镇2025年农村长效保洁机制项目</t>
  </si>
  <si>
    <t>解决全镇各村居卫生保洁、绿化维护、公共设施维护等农村人居环境问题。有效解决长效保洁机制奖补短板。</t>
  </si>
  <si>
    <t>主要指围绕“五个提升”重点任务范围，推动农村低收入人口帮扶，产业发展、民生保障、基层治理、美丽镇村建设等重点工作及乡村振兴结对帮扶协议落实。实现农业高质高效、乡村宜居宜业、农民富裕富足。</t>
  </si>
  <si>
    <t>美丽宜居提升，直接增加农民生产生活舒适感，切实增强广大农民群众的获得感、幸福感。</t>
  </si>
  <si>
    <t>2025年石牯塘镇三个典型村（村）人居环境补短板项目</t>
  </si>
  <si>
    <t>每个村30万元资金，用于清理危旧泥砖房、渠道池塘淤泥、杂草等，有效解决人居环境整治奖补短板。</t>
  </si>
  <si>
    <t>石牯塘镇镇区垃圾清运项目</t>
  </si>
  <si>
    <t>石牯塘镇区</t>
  </si>
  <si>
    <t>为石牯塘镇区提供垃圾清运服务，保障镇区人居环境整洁，形成美丽圩镇长效保障机制</t>
  </si>
  <si>
    <t>改善人居环境，解决城乡垃圾转运难题，提升农民宜居条件。</t>
  </si>
  <si>
    <t>石牯塘镇三联村民委员会</t>
  </si>
  <si>
    <t>英德市石牯塘镇三联村农房风貌提升改造工程</t>
  </si>
  <si>
    <t>风貌提升</t>
  </si>
  <si>
    <t>石牯塘镇348省道三联村路段</t>
  </si>
  <si>
    <t>对石牯塘镇348省道三联村路段两旁沿线风貌进行提升，包括农房的风貌管控，人居环境治理以及六乱治理。</t>
  </si>
  <si>
    <t>提升省道旁农房风貌品质，优化乡村环境，增强群众幸福感。</t>
  </si>
  <si>
    <t>石牯塘镇鲤鱼村民委员会</t>
  </si>
  <si>
    <t>英德市石牯塘镇鲤鱼村农房风貌提升改造工程</t>
  </si>
  <si>
    <t>石牯塘镇348省道鲤鱼村路段</t>
  </si>
  <si>
    <t>对石牯塘镇348省道鲤鱼村路段两旁沿线风貌进行提升，包括农房的风貌管控，人居环境治理以及六乱治理。</t>
  </si>
  <si>
    <t>石牯塘镇永乐村民委员会</t>
  </si>
  <si>
    <t>石牯塘镇永乐村农房风貌提升改造工程</t>
  </si>
  <si>
    <t>石牯塘镇348省道永乐村路段</t>
  </si>
  <si>
    <t>对石牯塘镇348省道永乐村路段两旁沿线风貌进行提升，包括农房的风貌管控，人居环境治理以及六乱治理。</t>
  </si>
  <si>
    <t>石牯塘镇长江村民委员会</t>
  </si>
  <si>
    <t>石牯塘镇长江村农房风貌提升改造工程</t>
  </si>
  <si>
    <t>石牯塘镇348省道长江村路段</t>
  </si>
  <si>
    <t>对石牯塘镇348省道长江村路段两旁沿线风貌进行提升，包括农房的风貌管控，人居环境治理以及六乱治理。</t>
  </si>
  <si>
    <t>石牯塘镇尧西村民委员会</t>
  </si>
  <si>
    <t>石牯塘镇尧西村农房风貌提升改造工程</t>
  </si>
  <si>
    <t>石牯塘镇383省道尧西村路段</t>
  </si>
  <si>
    <t>对石牯塘镇383省道尧西村路段两旁沿线风貌进行提升，包括农房的风貌管控，人居环境治理以及六乱治理。</t>
  </si>
  <si>
    <t>石牯塘镇石下村民委员会</t>
  </si>
  <si>
    <t>英德市石牯塘镇石小村农房风貌提升改造工程</t>
  </si>
  <si>
    <t>石牯塘镇383省道石小村路段</t>
  </si>
  <si>
    <t>对石牯塘镇383省道石小村路段两旁沿线风貌进行提升，包括农房的风貌管控，人居环境治理以及六乱治理。</t>
  </si>
  <si>
    <t>石牯塘镇八宝村民委员会</t>
  </si>
  <si>
    <t>英德市石牯塘镇八宝村农房风貌提升改造工程</t>
  </si>
  <si>
    <t>石牯塘镇383省道八宝村路段</t>
  </si>
  <si>
    <t>对石牯塘镇383省道八宝村路段两旁沿线风貌进行提升，包括农房的风貌管控，人居环境治理以及六乱治理。</t>
  </si>
  <si>
    <t>石牯塘镇社区居民委员会</t>
  </si>
  <si>
    <t>英德市石牯塘镇石牯塘社区农房风貌提升改造工程</t>
  </si>
  <si>
    <t>石牯塘镇383省道、348省道社区路段</t>
  </si>
  <si>
    <t>对石牯塘镇383省道、348省道社区路段两旁沿线风貌进行提升，包括农房的风貌管控，人居环境治理以及六乱治理。</t>
  </si>
  <si>
    <t>石牯塘镇民族文化书籍项目</t>
  </si>
  <si>
    <t>全面深入探究石牯塘镇民族文化特色，出版石牯塘镇瑶族文化书籍。</t>
  </si>
  <si>
    <t>完成古籍整理、内容挖掘及扩大传播范围；实现销售收益、带动产业发展；带动就业、增强文化认同与促进文化交流；培养专业人才、文化传承人培育及人才梯队建设。</t>
  </si>
  <si>
    <t>培育本地民族文化人才，扶持本土民族文化企业或合作社，切实增强广大农民群众的获得感、幸福感。</t>
  </si>
  <si>
    <t>波罗镇</t>
  </si>
  <si>
    <t>波罗镇人民政府</t>
  </si>
  <si>
    <t>2025年波罗镇波罗村-前进村农房外立面提升</t>
  </si>
  <si>
    <t>波罗村、更古村、前进村、乌田村、板水村</t>
  </si>
  <si>
    <t xml:space="preserve"> 计划2025年年底前       </t>
  </si>
  <si>
    <t>对沿线农房实施外立面改造，统一风貌设计，融入地域文化元素，提升整体景观效果，打造具有乡土特色的美丽乡村示范带。</t>
  </si>
  <si>
    <t>完成沿线农房外立面改造，统一岭南特色风貌，提升村庄整体美观度，带动乡村旅游发展。</t>
  </si>
  <si>
    <t>优先雇佣本地群众参与项目建设，改善居住环境，提升乡村风貌，增强村民归属感 。</t>
  </si>
  <si>
    <t>2025年波罗镇六乱整治项目</t>
  </si>
  <si>
    <t>1、拆除违规建筑及完善周边环境；2、河道整治，旧大桥桥头至敬老院道路边人行道铺设及护栏安装，以及桥头地坪铺设植草砖停车场；3、烂尾楼风貌提升及周边环境整治；4、波罗村委会周边环境整治；5、波罗敬老院入口及周边人行道铺设、环境整治等</t>
  </si>
  <si>
    <t>通过对波罗镇进行六乱整治，改善环境，为居民提供舒适宜居的生活环境</t>
  </si>
  <si>
    <t>组织农户参与违建拆除、河道整治等工程建设；保留生态树木、建设植草砖停车场，改善人居环境</t>
  </si>
  <si>
    <t>2025年波罗镇长效管护机制</t>
  </si>
  <si>
    <t>按照“全域整治，不留死角”的根本原则，由院内庭外到房前屋后再到街巷坑塘，全域推进环境卫生综合整治。</t>
  </si>
  <si>
    <t>提升各个自然村的人居环境，促进生态宜居美丽乡村建设水平的提高，不断增强农民群众的幸福感</t>
  </si>
  <si>
    <t>提升各个自然村的人居环境，促进生态宜居美丽乡村建设水平的提高，使全镇16000人受益</t>
  </si>
  <si>
    <t>典型村建棠村人居环境整治</t>
  </si>
  <si>
    <t>建棠村</t>
  </si>
  <si>
    <t>开展卫生清洁活动，公厕改造、污水处理设施改造提升、清表、“三线”（电力、通信、广播电视线）整治、垃圾池建设等</t>
  </si>
  <si>
    <t>实现村庄卫生长效清洁，污水处理设施达标运行，全面完成村中清表，“三线” 规整有序，公共基础设施完善、人居环境显著改善。</t>
  </si>
  <si>
    <t>吸纳村民参与清洁、施工等工作获取报酬，提高群众参与乡村建设积极性</t>
  </si>
  <si>
    <t>2025年波罗镇垃圾清运转运项目</t>
  </si>
  <si>
    <t>积极开展分类投放、分类收集、分类运输和分类处理设施建设等，实现垃圾减量化、资源化、无害化处理的基础保障。</t>
  </si>
  <si>
    <t>推动实施生活垃圾分类制，加快推进生活垃圾分类和处理设施建设，提升全社会生活垃圾分类和处理水平改善生态环境、保障人民健康，推动生态文明建设实现新进步、社会文明程度得到提高。</t>
  </si>
  <si>
    <t>通过垃圾规范清运改善村容村貌，提高群众生活质量。</t>
  </si>
  <si>
    <t>2025年波罗镇波罗村长岭-沿沙村人居环境提升</t>
  </si>
  <si>
    <t>波罗村、沿沙村</t>
  </si>
  <si>
    <t>提升波罗村长岭至沿沙村沿线村庄入口环境，拓宽道路，设置进村标识牌，清楚周边杂草、淤泥等，全长6公里，涉及7个村小组，266户。</t>
  </si>
  <si>
    <t>通过拓宽道路、清理杂草淤泥及设置标识牌，改善6公里沿线7个村小组的交通条件与环境面貌，提升村民出行效率与村庄形象，使2500位群众受益。</t>
  </si>
  <si>
    <t>建立村民共管机制，鼓励村民参与道路维护，便利出行；结合标识牌设计融入本土文化元素，增强村庄辨识度；改善居住环境</t>
  </si>
  <si>
    <t>沙口镇</t>
  </si>
  <si>
    <t>沙口镇人民政府</t>
  </si>
  <si>
    <t>沙口镇2025年“百千万工程”风貌提升及六乱整治项目</t>
  </si>
  <si>
    <t>公益性</t>
  </si>
  <si>
    <t>一、完成主干道及重要路段、重要节点农房品质提升及环境综合整治。（1）主干道：对京广线、乐广高速、240国道、292省道等沿线农房进行品质提升，落实环境整治；（2）重要路段：对人民中路、开发区大道周边农房进行品质提升，落实环境整治；（3）重要节点:对乐广高速出入口、240国道圩镇入口、上下李村主干道等周边农房进行品质提升，环境综合整治。（4）其他：对辖区内其他重点整治区域进行提升改造。
二、开展圩镇“六乱”整治行动，集中拆除圩镇内乱搭乱建的违规铁架棚，遮阳棚，拆除乱拉挂的灯带线，网线等；设立流动摊贩摆卖区，集中消纳流动摊贩，整治乱摆卖行为；重新规范停车位，新增垃圾收集点等，整治乱停放、乱扔垃圾等行为；清理圩镇内大街小巷，房前屋后乱堆放的杂物，垃圾等，清理电线杆、店铺门“牛皮藓”等，保证圩镇环境整洁有序。</t>
  </si>
  <si>
    <t>提升人居环境，推进全镇共建同美</t>
  </si>
  <si>
    <t>提升人居环境，让广大群众拥有更良好的生活环境，提升幸福感。</t>
  </si>
  <si>
    <t>2025年度沙口镇防返贫监测项目</t>
  </si>
  <si>
    <t>用于对我镇原建档立卡脱贫户、防返贫监测户等困难群体的帮扶工作，通过就业、产业帮扶、教育补助、加强关心慰问等多种形式，持续激发防返贫对象内生动力，坚决防止返贫现象发生。</t>
  </si>
  <si>
    <t>防止返贫现象发生</t>
  </si>
  <si>
    <t>持续激发防返贫对象内生动力，有效提高经济收入</t>
  </si>
  <si>
    <t>2025年度沙口镇人居环境提升垃圾清运项目</t>
  </si>
  <si>
    <t>在全镇范围建立人居环境保洁机制，保障沙口镇卫生清洁、垃圾清运等正常运作，加快推进人居环境整治行动。</t>
  </si>
  <si>
    <t>2025年度人居环境长效管护项目</t>
  </si>
  <si>
    <t>在全镇14个村居建立长效管护、保洁机制，对全镇范围内人居环境开展人居环境整治提升行动。</t>
  </si>
  <si>
    <t>沙口镇2025年“百千万工程”典型村培育连片提升项目</t>
  </si>
  <si>
    <t>江溪村、红峰村、平峰村、清溪村</t>
  </si>
  <si>
    <t>2025年沙口镇“百千万工程”典型村培育对象为江溪村、平峰村、清溪村。结合我镇“百千万”典型村创建工作实际，拟对3个培育对象辖区内及调研路线沿线区域进行连片提升，涉及江溪村、红峰村、平峰村、清溪村等。包括但不限于产业发展、人居环境整治、风貌提升、基础设施完善、道路优化提升、农村生活污水治理、农村污水处理设施建设、三线整治、人畜分离、公益宣传等方面。</t>
  </si>
  <si>
    <t>响应“百千万工程”战略目标，高质量完成沙口镇典型村创建任务目标。</t>
  </si>
  <si>
    <t>依托“百千万工程”实现乡村振兴</t>
  </si>
  <si>
    <t>桥头镇</t>
  </si>
  <si>
    <t>桥头镇人民政府</t>
  </si>
  <si>
    <t>桥头镇垃圾清运经费项目</t>
  </si>
  <si>
    <t>镇村垃圾清运，持续开展村（社区）垃圾清运项目</t>
  </si>
  <si>
    <t>通过实施垃圾清运项目，改善桥头镇卫生环境，提升居住、旅游环境。</t>
  </si>
  <si>
    <t>带动当地群众养成良好卫生习惯，改善农村人居环境卫生。</t>
  </si>
  <si>
    <t>桥头镇农村长效管护机制经费</t>
  </si>
  <si>
    <t>村庄清洁大行动、卫生及长效管护补助1：1：1资金、清洁工具购买，2024年村（社区）聘任保洁员工资补贴</t>
  </si>
  <si>
    <t>通过建立长效管护机制，改善桥头镇卫生环境，提升居住、旅游环境。</t>
  </si>
  <si>
    <t>带动当地群众就业，改善农村人居环境卫生。</t>
  </si>
  <si>
    <t>桥头镇镇域六乱整治项目</t>
  </si>
  <si>
    <t>对桥头镇镇域进行三清三拆三整治、公共卫生及六乱整治、清除乱堆放问题；拆除危房，人居环境整治及农房风貌改造提升</t>
  </si>
  <si>
    <t>提升乡村的整体形象和吸引力，为村民提供更加舒适的生活条件，提高村民的满意度和幸福感</t>
  </si>
  <si>
    <t>推动人居环境整治及配套改造提升，改善农村人居环境卫生</t>
  </si>
  <si>
    <t>英德市桥头镇人民政府</t>
  </si>
  <si>
    <t>桥头镇农村生活污水治理项目</t>
  </si>
  <si>
    <t>提升镇村污水处理能力</t>
  </si>
  <si>
    <t>石角村、亚婆石村、博下村、潭坑村、红桥村、板甫村、社区宁屋、大塘尾、上塘、丘屋</t>
  </si>
  <si>
    <t>新建农村生活污水处理设施；完善管网接驳、铺设；新建农村生活污水资源化利用消纳池；维修问题污水管网和设施</t>
  </si>
  <si>
    <t>通过完善管网，将农户家产生的黑水、灰水接入主管网，做到应接尽接，完成农村生活污水收集。</t>
  </si>
  <si>
    <t>提升镇村污水处理能力，改善人居环境</t>
  </si>
  <si>
    <t>G358国道、高速出口及其他重要节点外立面提升改造工程</t>
  </si>
  <si>
    <t>对桥头镇圩镇重要节点农房外立面采用喷涂工艺进行农房品质提升、四小园建设</t>
  </si>
  <si>
    <t>通过连线连片、以点带面提升主干道沿线农房风貌品质，助力环境综合整治取得实绩实效</t>
  </si>
  <si>
    <t>推动人居环境整治及配套改造提升，助力环境综合整治取得实绩实效</t>
  </si>
  <si>
    <t>桥头镇2025典型村建设-人居环境整治及基础设施提升</t>
  </si>
  <si>
    <t>新建/修缮</t>
  </si>
  <si>
    <t>亚婆石村</t>
  </si>
  <si>
    <t>对亚婆石村内进行三线整治、房屋加固修缮、环境卫生治理、“六乱”治理、铁皮棚面除锈喷漆；亚婆石中央村至亚婆石村委道路两边小菜园、小花园等开展“四小园”建设；对亚婆石村垃圾亭进行标准化建设、村委至中央村沿线道路路肩硬化、部分路边加设围栏</t>
  </si>
  <si>
    <t>完善道路基础条件，提高村民的生活质量，改善村内环境卫生，提升农村风貌，提高农户的获得感、幸福感</t>
  </si>
  <si>
    <t>改善村内环境卫生收集点质量，完善道路基础条件，改善村内环境卫生，提升农村风貌，提高农户的获得感、幸福感</t>
  </si>
  <si>
    <t>九龙镇</t>
  </si>
  <si>
    <t>九龙镇人民政府</t>
  </si>
  <si>
    <t>2025年镇“百千万工程”人居环境风貌提升</t>
  </si>
  <si>
    <t>1.坚持管住增量、优化存量，对348省道九龙段约16公里、县道366沿线两旁和两个国家4A级旅游景区（洞天仙境、峰林晓镇）沿线等重点范围的农房风貌品质提升工作，辐射新田、泉水、金鸡、塘坑、社区、寨背、大陂等村委范围，对影响村容村貌进行提质优化改造提升，进一步提升英西峰林旅游风貌及人民群众休闲生活环境。
2.开展圩镇“六乱”整治行动，集中拆除圩镇内乱搭乱建的违规铁架棚，遮阳棚，拆除乱拉挂的灯带线，网线等；设立流动摊贩摆卖区，集中消纳流动摊贩，整治乱摆卖行为；重新规范停车位，新增垃圾收集点等，整治乱停放、乱扔垃圾等行为；清理圩镇内大街小巷，房前屋后乱堆放的杂物，垃圾等，清理电线杆、店铺门“牛皮藓”等，保证圩镇环境整洁有序。
3.全面开展村边、田边、路边、河边、林边、沟边环境整治，提升农村生活环境质量；规范沿途广告牌及店铺招牌，完善沿线的道路设施，修复破损路面，铺设人行道和提升花基等，对现有“四小园”等小生态版块进行整治提升，利用空闲地打造“四小园。</t>
  </si>
  <si>
    <t>在镇域范围内开展人居环境整治提升，以治理镇域生活环境为抓手，推动镇村保持干净整洁，并且引导村（居）民对镇域空地、村庄周边进行美化绿化，提升村庄风貌。</t>
  </si>
  <si>
    <t>提升改造镇域人居环境，营造良好的生活环境，提升群众幸福感、获得感、安全感。</t>
  </si>
  <si>
    <t>2025年建立长效保洁机制（长效管护）</t>
  </si>
  <si>
    <t xml:space="preserve">."1.根据《英德市农村长效管护工作实施方案（试行）》英乡振办〔2020〕10号文件精神，按照“上级统筹一点、镇村自筹一点、社会筹集一点、农户缴纳一点”原则，采取1：1：1的方式筹集276条自然村的管护资金，扶持鼓励村民筹工筹劳，提升农村人居环境质量，建立农村环境长效管护机制，巩固农村人居环境整治工作成果，确保人居环境整治长效运行。
2.根据“有经费、有制度、有队伍、有设施”等“四有”保障要求，实现镇村保洁，组建农村长效管护队伍，建立长效运维管护机制，对村庄环境卫生进行监督和管理，保持农村环境卫生干净整洁。"
</t>
  </si>
  <si>
    <t>在全镇17个村（居）全面铺开农村长效管护机制建设工作，各村（居）辖区内100%的自然村落实长效管护机制，建立任务清单，不定期开展自验收及抽验工作。基本形成“户分类、村组收集、镇转运、县处理”的垃圾处理机制，要求各村小组及时维护农村公厕、篮球场、绿化带等基础设施，实现在册村庄生活垃圾收集处置率达到100%，做到及时清运垃圾、群众环境意识明显增强，保持农村环境卫生干净整洁。全镇农村长效管护工作做到“有经费、有制度、有队伍、有设施”等“四有”保障。</t>
  </si>
  <si>
    <t>优先吸纳本镇居民参与务工，鼓励符合条件村民参与项目建设，提供工作岗位增加收入，改善人居环境，带动超1000人参与村庄卫生长效管护，全镇受益人群约6万人</t>
  </si>
  <si>
    <t>1.新田村三线整治项目、四小园建设项目、三清三拆三整治项目、农村风貌管控提升项目。
2.金鸡村四小园建设项目、人居环境整治项目、农村风貌管控提升项目。
3.九龙社区三清三拆三整治项目、绿美乡村建设项目、农房整治、坑塘沟渠修缮项目。
4.泉水村三清三拆三整治项目、农村风貌管控提升项目。</t>
  </si>
  <si>
    <t>2025年生活垃圾运转体系提升</t>
  </si>
  <si>
    <t>圩镇、17个村居、中转站</t>
  </si>
  <si>
    <t>1.保障镇域内垃圾转运体系正常运转，提升镇区和农村人居环境质量，巩固农村人居环境整治工作成果，确保人居环境质量。
2.完善镇区生活垃圾收集转运场地建设，加固中转站围墙，改造垃圾雨污分流收集池及配套管网。加装管道接通污水处理管网，使污水排向污水池等。</t>
  </si>
  <si>
    <t>提升环境卫生干净整洁，升级处理中转站垃圾清运</t>
  </si>
  <si>
    <t>进一步完善垃圾处理设施和体系，使生活环境得到明显改善，有效改善镇容镇貌。</t>
  </si>
  <si>
    <t>大洞镇</t>
  </si>
  <si>
    <t>大洞镇人民政府、8个村居委会</t>
  </si>
  <si>
    <t>大洞镇2025年人居环境长效保洁机制项目</t>
  </si>
  <si>
    <t>大洞镇各村（居）委</t>
  </si>
  <si>
    <t>按照社会主义新农村建设要求，完善农村生活基础设施为基础，全面整治村庄环境脏乱差，促进社会主义新农村示范村建设。采取建立机制与统筹设计、集中整治与全面推进相结合，强化工作措施，带领广大基层群众全力推进新农村建设。13条自然村污水资源化利用。</t>
  </si>
  <si>
    <t>加强村庄日常维护，提升村民人居环境质量，确保村庄干净整洁、设施齐全、保障农村饮用水安全。</t>
  </si>
  <si>
    <t>大洞镇2025年人居环境补短板项目</t>
  </si>
  <si>
    <t>用于聘请第三方公司对英德市大洞镇村（社区）清扫保洁及垃圾收集清运处理，项目内容如下：1、大洞镇圩镇街道（大洞社区）清扫保洁及垃圾收集清运处理作业；2、大洞镇下辖7个行政村生活垃圾收集点(桶或池)的清运处理作业；3、大洞镇辖区主干公路 (国道、省道、县道)、乡道沿线公路两边散落漂浮垃圾清理作业；4、及时解决日常巡逻发现的清洁问题，补齐短板；5.大洞镇三清三拆三整治。</t>
  </si>
  <si>
    <t>全面开展环境卫生整治，建立健全环境卫生整治长效机制，扎实解决环境卫生方面的突出问题，有效提高文明卫生程度，打造清洁美丽宜居大洞。</t>
  </si>
  <si>
    <t>大洞镇2025年巩固脱贫攻坚成果</t>
  </si>
  <si>
    <t>落实“四个不摘”、“两不愁三保障”和饮水安全成果巩固，防返贫监测帮扶，针对排查出的易返贫监测户和存在返贫风险的农户进行针对性帮扶，进一步巩固脱贫攻坚成果。</t>
  </si>
  <si>
    <t>大洞镇基础设施补短板</t>
  </si>
  <si>
    <t>1、对大洞镇范围内的乡道、农村道路、桥梁、交通安全设施等进行修缮、维护或重建，重点针对2022年强降雨灾害而受损的路面、桥梁，掏空的路基进行修复，恢复已损坏的交通标志、标线和安全防护设施；
2、对大洞镇及八个村居对圩镇“三线”进行综合治理，有条件可以开展三线落地；对道路沿线开展弱电线路迁移工作，确保线路安全、整洁。</t>
  </si>
  <si>
    <t>保障人民群众出行安全，改善人民群众出行条件，持续开展人居环境补短板工作。</t>
  </si>
  <si>
    <t>提升镇村公共基础设施水平，为人居环境补短板，确保人民群众出行安全。</t>
  </si>
  <si>
    <t>大洞镇人民政府及相关村（居）委</t>
  </si>
  <si>
    <t>大洞镇村集体特色产业发展项目（第三期）</t>
  </si>
  <si>
    <t>以大洞镇八个村委（居）为主体，在原特色产业发展的基础上，以奖补的方式推动其原有或新增特色产业规模化发展，奖补产业包括且不限于丝苗米、大洞山茶、迟菜心、红薯、粉葛、南药、灵芝等等，奖补包括产业直接投入、配套基建或加工设施、水利设施建设及维护、宣传推广、运输包装、培训带动等等。</t>
  </si>
  <si>
    <t>提高村（居）集体收入，为周边农户增加就业机会</t>
  </si>
  <si>
    <t>提高农民种植的积极性和村集体收入，推动农民增产增收，助力乡村振兴</t>
  </si>
  <si>
    <t>大洞镇麻竹笋种植项目（第三期）</t>
  </si>
  <si>
    <t>以大洞镇八个村（居）为主体，选址承包山林更新或种植600至1000亩麻竹笋，扩大大洞镇麻竹笋种植规模或将原老旧麻竹林更新增加笋产量，提高麻竹笋产量，带动提高村集体收入，推进“绿美大洞”建设。</t>
  </si>
  <si>
    <t>提高村（居）集体收入，扩大常绿阔叶林种植规模、改造旧林相，优化林分、优美林相，打造“绿美大洞”</t>
  </si>
  <si>
    <t>提高农民种植的积极性和村集体收入，加强生态建设，助力乡村振兴</t>
  </si>
  <si>
    <t>大洞镇农业基础设施建设及撂荒耕地复耕复种、土地整合奖补项目（第三期）</t>
  </si>
  <si>
    <t>建设或修复维护一批全镇农业基础设施（包括且不限于机耕路、水圳、坡头等等），以及对全镇撂荒地进行整治，以奖补的方式鼓励复耕复种、土地整合、经营权集中流转，以及水稻、玉米、薯类、大豆等粮食作物的种植，奖补标准根据当年粮食安全及撂荒地复耕任务具体情况制定。</t>
  </si>
  <si>
    <t>推动撂荒地整治，优化农业产业布局，优化种植结构，大力推广高效种植模式，保障粮食安全。</t>
  </si>
  <si>
    <t>保障农业生产基础设施，推动撂荒地复耕复种，扩大粮食及其他农产品种植面积，不断增强农业生产综合能力</t>
  </si>
  <si>
    <t>大洞镇党群服务中心文体阵地补短板</t>
  </si>
  <si>
    <t>修缮</t>
  </si>
  <si>
    <t>对大洞镇8个党群服务中心已有的文化室、乡村大舞台、篮球场进行修缮，确保能正常投入使用，为基层党建活动、群众文化艺术活动和干部群众体育健身提供阵地，对吸引人才、留住人才起到促进作用。</t>
  </si>
  <si>
    <t>为8个村居的基层党建和文化艺术体育活动提供阵地保障，吸引村（居）民回村居住，留住人才。</t>
  </si>
  <si>
    <t>为人民群众提供休闲文体场所，提高生活品质</t>
  </si>
  <si>
    <t>2025年大洞镇乡村振兴宣传氛围建设项目</t>
  </si>
  <si>
    <t>宣传</t>
  </si>
  <si>
    <t>通过在全镇范围主要道路、村居竖立乡村振兴广告牌及购置宣传物料，对2025年反诈、打击盗采、禁毒等等专项工作进行宣传，在入镇主干道建设具有大洞标志特色的展示牌，请有资质的媒体制作大洞镇乡村振兴宣传视频、举办乡村振兴歌唱表演、篮球比赛等有关活动等多渠道宣传大洞镇，提升大洞群众的参与感，营造浓厚的乡村振兴宣传氛围。</t>
  </si>
  <si>
    <t>营造浓厚的乡村振兴宣传氛围，全面提升全镇村民的参与感.</t>
  </si>
  <si>
    <t>营造浓厚的乡村振兴宣传氛围，全面提升全镇村民的参与感。</t>
  </si>
  <si>
    <t>大洞镇村居文明实践活动提质增效</t>
  </si>
  <si>
    <t>推动各村（居）每月组织开展文明实践活动和宣传活动，进一步提升宣传氛围，提高乡村振兴、“百千万工程”等重点工作的知晓度。</t>
  </si>
  <si>
    <t>提高村居文明实践活动质量。</t>
  </si>
  <si>
    <t>提高村居文明实践活动质量</t>
  </si>
  <si>
    <t>大洞镇森林防灭火基础设备补短板</t>
  </si>
  <si>
    <t>对镇森林防灭火基础设备进行补短板，根据实际需求，为镇林业站配备森林消防设备：包括灭火风机10台、长柄镰刀20把、油锯10台、割草机10台、防火服50套、迷彩服80套、头盔50个、头灯50个、防火鞋50双、防火手套50个、灭火2号工具200把、锄头20把、工兵铲50把。</t>
  </si>
  <si>
    <t>提升森林防灭火水平，确保开展相关防火灭火工作时物资得到保障。</t>
  </si>
  <si>
    <t>大洞镇人民政府、龙潭、黄沙、麻蕉、庙坑、苗花村居委会</t>
  </si>
  <si>
    <t>大洞镇7条自然村建设整洁村项目</t>
  </si>
  <si>
    <t>对大洞镇龙潭村连塘组、黄沙村曲水组、麻蕉村大木青组、庙坑村新屋组、六马崩组、苗花村办坑组、斜禾地组开展整洁村创建。</t>
  </si>
  <si>
    <t>解决7条自然村“脏、乱、差”问题，大力加强环境卫生基础设施建设，建立健全环境卫生长效管理机制，切实增强人民群众环境卫生意识。</t>
  </si>
  <si>
    <t>大洞镇人民政府</t>
  </si>
  <si>
    <t>大洞镇2025年乡村振兴补短板“光亮工程”太阳能路灯项目</t>
  </si>
  <si>
    <t>全镇域8个行政村（居）</t>
  </si>
  <si>
    <t>在辖区内公路主干道、村庄安装7米杆路灯，改善大洞镇群众出行问题，提高村民的生活水平。</t>
  </si>
  <si>
    <t>提升镇域公共服务能力，对大洞镇村道路边安装路灯，照亮道路，方便群众晚上行走。</t>
  </si>
  <si>
    <t>照亮道路，保障人民群众人身财产安全，提高人民出行安全意识。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</si>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</sst>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宋体"/>
      <charset val="134"/>
      <scheme val="minor"/>
    </font>
    <font>
      <sz val="11"/>
      <name val="宋体"/>
      <charset val="134"/>
      <scheme val="minor"/>
    </font>
    <font>
      <sz val="12"/>
      <name val="仿宋_GB2312"/>
      <charset val="134"/>
    </font>
    <font>
      <b/>
      <sz val="22"/>
      <name val="宋体"/>
      <charset val="134"/>
    </font>
    <font>
      <sz val="12"/>
      <name val="宋体"/>
      <charset val="134"/>
    </font>
    <font>
      <b/>
      <sz val="11"/>
      <name val="仿宋"/>
      <charset val="134"/>
    </font>
    <font>
      <b/>
      <sz val="22"/>
      <name val="宋体"/>
      <charset val="134"/>
      <scheme val="minor"/>
    </font>
    <font>
      <sz val="12"/>
      <name val="宋体"/>
      <charset val="134"/>
      <scheme val="minor"/>
    </font>
    <font>
      <b/>
      <sz val="11"/>
      <name val="仿宋_GB2312"/>
      <charset val="134"/>
    </font>
    <font>
      <sz val="11"/>
      <name val="仿宋_GB2312"/>
      <charset val="134"/>
    </font>
    <font>
      <b/>
      <sz val="11"/>
      <name val="宋体"/>
      <charset val="134"/>
      <scheme val="minor"/>
    </font>
    <font>
      <sz val="12"/>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3" borderId="5" applyNumberFormat="0" applyAlignment="0" applyProtection="0">
      <alignment vertical="center"/>
    </xf>
    <xf numFmtId="0" fontId="21" fillId="4" borderId="6" applyNumberFormat="0" applyAlignment="0" applyProtection="0">
      <alignment vertical="center"/>
    </xf>
    <xf numFmtId="0" fontId="22" fillId="4" borderId="5" applyNumberFormat="0" applyAlignment="0" applyProtection="0">
      <alignment vertical="center"/>
    </xf>
    <xf numFmtId="0" fontId="23" fillId="5"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0">
    <xf numFmtId="0" fontId="0" fillId="0" borderId="0" xfId="0">
      <alignment vertical="center"/>
    </xf>
    <xf numFmtId="0" fontId="1" fillId="0" borderId="0" xfId="0" applyFont="1" applyFill="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1" fillId="0" borderId="0" xfId="0" applyFont="1" applyFill="1" applyAlignment="1">
      <alignment vertical="center" wrapText="1"/>
    </xf>
    <xf numFmtId="0" fontId="1"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0" xfId="0" applyFont="1" applyFill="1" applyAlignment="1">
      <alignment vertical="center"/>
    </xf>
    <xf numFmtId="0" fontId="4" fillId="0" borderId="0" xfId="0" applyFont="1" applyFill="1" applyAlignment="1">
      <alignment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31" fontId="2" fillId="0" borderId="1" xfId="0" applyNumberFormat="1" applyFont="1" applyFill="1" applyBorder="1" applyAlignment="1">
      <alignment horizontal="center" vertical="center" wrapText="1"/>
    </xf>
    <xf numFmtId="5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57" fontId="2" fillId="0" borderId="1" xfId="0" applyNumberFormat="1" applyFont="1" applyFill="1" applyBorder="1" applyAlignment="1">
      <alignment horizontal="center" vertical="center"/>
    </xf>
    <xf numFmtId="0" fontId="3" fillId="0" borderId="0" xfId="0" applyFont="1" applyFill="1" applyAlignment="1">
      <alignment horizontal="left" vertical="center" wrapText="1"/>
    </xf>
    <xf numFmtId="0" fontId="6" fillId="0" borderId="0" xfId="0" applyFont="1" applyFill="1" applyAlignment="1">
      <alignment horizontal="center" vertical="center" wrapText="1"/>
    </xf>
    <xf numFmtId="0" fontId="4" fillId="0" borderId="0" xfId="0" applyFont="1" applyFill="1" applyAlignment="1">
      <alignment horizontal="left" vertical="center"/>
    </xf>
    <xf numFmtId="0" fontId="4" fillId="0" borderId="0" xfId="0" applyFont="1" applyFill="1" applyAlignment="1">
      <alignment horizontal="center" vertical="center" wrapText="1"/>
    </xf>
    <xf numFmtId="0" fontId="7" fillId="0" borderId="0" xfId="0" applyFont="1" applyFill="1" applyAlignment="1">
      <alignment vertical="center"/>
    </xf>
    <xf numFmtId="176" fontId="8"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57" fontId="2" fillId="0" borderId="1" xfId="0" applyNumberFormat="1" applyFont="1" applyFill="1" applyBorder="1" applyAlignment="1">
      <alignment horizontal="left" vertical="center" wrapText="1"/>
    </xf>
    <xf numFmtId="0" fontId="2"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vertical="center" wrapText="1"/>
    </xf>
    <xf numFmtId="0" fontId="9"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left" vertical="center" wrapText="1"/>
    </xf>
    <xf numFmtId="176" fontId="11" fillId="0" borderId="1"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2" fillId="0" borderId="1" xfId="0" applyFont="1" applyFill="1" applyBorder="1" applyAlignment="1">
      <alignment horizontal="justify" vertical="center"/>
    </xf>
    <xf numFmtId="0" fontId="7" fillId="0" borderId="1" xfId="0" applyFont="1" applyFill="1" applyBorder="1" applyAlignment="1">
      <alignment horizontal="center" vertical="center"/>
    </xf>
    <xf numFmtId="0" fontId="2" fillId="0" borderId="1" xfId="0" applyNumberFormat="1" applyFont="1" applyFill="1" applyBorder="1" applyAlignment="1" applyProtection="1">
      <alignment horizontal="center" vertical="center" wrapText="1"/>
    </xf>
    <xf numFmtId="0" fontId="7"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T176"/>
  <sheetViews>
    <sheetView tabSelected="1" topLeftCell="A2" workbookViewId="0">
      <selection activeCell="J76" sqref="J76"/>
    </sheetView>
  </sheetViews>
  <sheetFormatPr defaultColWidth="9" defaultRowHeight="13.5"/>
  <cols>
    <col min="1" max="1" width="9" style="1"/>
    <col min="2" max="2" width="11.7583333333333" style="1" customWidth="1"/>
    <col min="3" max="3" width="9.85" style="1" customWidth="1"/>
    <col min="4" max="4" width="12.675" style="1" customWidth="1"/>
    <col min="5" max="5" width="9" style="4"/>
    <col min="6" max="6" width="9" style="1"/>
    <col min="7" max="7" width="12.5" style="1" customWidth="1"/>
    <col min="8" max="8" width="13.525" style="1" customWidth="1"/>
    <col min="9" max="9" width="55.875" style="1" customWidth="1"/>
    <col min="10" max="10" width="12.5" style="5" customWidth="1"/>
    <col min="11" max="11" width="32.05" style="1" customWidth="1"/>
    <col min="12" max="12" width="24.7" style="1" customWidth="1"/>
    <col min="13" max="13" width="10.525" style="1" customWidth="1"/>
    <col min="14" max="14" width="10.275" style="1" customWidth="1"/>
    <col min="15" max="15" width="12.5" style="1"/>
    <col min="16" max="17" width="9" style="1"/>
    <col min="18" max="18" width="9" style="1" customWidth="1"/>
    <col min="19" max="19" width="8.675" style="1" customWidth="1"/>
    <col min="20" max="20" width="11.875" style="1" customWidth="1"/>
    <col min="21" max="16384" width="9" style="1"/>
  </cols>
  <sheetData>
    <row r="1" s="1" customFormat="1" ht="27" spans="1:19">
      <c r="A1" s="6" t="s">
        <v>0</v>
      </c>
      <c r="B1" s="6"/>
      <c r="C1" s="6"/>
      <c r="D1" s="6"/>
      <c r="E1" s="6"/>
      <c r="F1" s="6"/>
      <c r="G1" s="6"/>
      <c r="H1" s="6"/>
      <c r="I1" s="16"/>
      <c r="J1" s="6"/>
      <c r="K1" s="6"/>
      <c r="L1" s="6"/>
      <c r="M1" s="6"/>
      <c r="N1" s="17"/>
      <c r="O1" s="17"/>
      <c r="P1" s="6"/>
      <c r="Q1" s="17"/>
      <c r="R1" s="17"/>
      <c r="S1" s="17"/>
    </row>
    <row r="2" s="1" customFormat="1" ht="25" customHeight="1" spans="1:19">
      <c r="A2" s="7" t="s">
        <v>1</v>
      </c>
      <c r="B2" s="7"/>
      <c r="C2" s="7"/>
      <c r="D2" s="7"/>
      <c r="E2" s="8"/>
      <c r="F2" s="7"/>
      <c r="G2" s="7"/>
      <c r="H2" s="7"/>
      <c r="I2" s="18"/>
      <c r="J2" s="19"/>
      <c r="K2" s="7"/>
      <c r="L2" s="7"/>
      <c r="M2" s="7"/>
      <c r="N2" s="20"/>
      <c r="O2" s="20"/>
      <c r="P2" s="7"/>
      <c r="Q2" s="20"/>
      <c r="R2" s="20"/>
      <c r="S2" s="20"/>
    </row>
    <row r="3" s="1" customFormat="1" ht="69" customHeight="1" spans="1:20">
      <c r="A3" s="9" t="s">
        <v>2</v>
      </c>
      <c r="B3" s="9" t="s">
        <v>3</v>
      </c>
      <c r="C3" s="10" t="s">
        <v>4</v>
      </c>
      <c r="D3" s="10" t="s">
        <v>5</v>
      </c>
      <c r="E3" s="10" t="s">
        <v>6</v>
      </c>
      <c r="F3" s="10" t="s">
        <v>7</v>
      </c>
      <c r="G3" s="10" t="s">
        <v>8</v>
      </c>
      <c r="H3" s="10" t="s">
        <v>9</v>
      </c>
      <c r="I3" s="10" t="s">
        <v>10</v>
      </c>
      <c r="J3" s="10" t="s">
        <v>11</v>
      </c>
      <c r="K3" s="10" t="s">
        <v>12</v>
      </c>
      <c r="L3" s="10" t="s">
        <v>13</v>
      </c>
      <c r="M3" s="10" t="s">
        <v>14</v>
      </c>
      <c r="N3" s="21" t="s">
        <v>15</v>
      </c>
      <c r="O3" s="21" t="s">
        <v>16</v>
      </c>
      <c r="P3" s="21" t="s">
        <v>17</v>
      </c>
      <c r="Q3" s="21" t="s">
        <v>18</v>
      </c>
      <c r="R3" s="21" t="s">
        <v>19</v>
      </c>
      <c r="S3" s="21" t="s">
        <v>20</v>
      </c>
      <c r="T3" s="27" t="s">
        <v>21</v>
      </c>
    </row>
    <row r="4" s="2" customFormat="1" ht="57" hidden="1" spans="1:20">
      <c r="A4" s="11">
        <v>1</v>
      </c>
      <c r="B4" s="11" t="s">
        <v>22</v>
      </c>
      <c r="C4" s="11" t="s">
        <v>23</v>
      </c>
      <c r="D4" s="11" t="s">
        <v>24</v>
      </c>
      <c r="E4" s="11" t="s">
        <v>25</v>
      </c>
      <c r="F4" s="11" t="s">
        <v>26</v>
      </c>
      <c r="G4" s="11" t="s">
        <v>22</v>
      </c>
      <c r="H4" s="11" t="s">
        <v>27</v>
      </c>
      <c r="I4" s="22" t="s">
        <v>28</v>
      </c>
      <c r="J4" s="11" t="s">
        <v>29</v>
      </c>
      <c r="K4" s="11" t="s">
        <v>30</v>
      </c>
      <c r="L4" s="11" t="s">
        <v>31</v>
      </c>
      <c r="M4" s="14" t="s">
        <v>32</v>
      </c>
      <c r="N4" s="11" t="s">
        <v>33</v>
      </c>
      <c r="O4" s="11">
        <v>30</v>
      </c>
      <c r="P4" s="14" t="s">
        <v>32</v>
      </c>
      <c r="Q4" s="14">
        <v>0</v>
      </c>
      <c r="R4" s="14">
        <v>0</v>
      </c>
      <c r="S4" s="14">
        <v>10</v>
      </c>
      <c r="T4" s="14"/>
    </row>
    <row r="5" s="2" customFormat="1" ht="57" hidden="1" spans="1:20">
      <c r="A5" s="11">
        <v>2</v>
      </c>
      <c r="B5" s="11" t="s">
        <v>22</v>
      </c>
      <c r="C5" s="11" t="s">
        <v>23</v>
      </c>
      <c r="D5" s="11" t="s">
        <v>34</v>
      </c>
      <c r="E5" s="11" t="s">
        <v>35</v>
      </c>
      <c r="F5" s="11" t="s">
        <v>26</v>
      </c>
      <c r="G5" s="11" t="s">
        <v>22</v>
      </c>
      <c r="H5" s="11" t="s">
        <v>27</v>
      </c>
      <c r="I5" s="22" t="s">
        <v>36</v>
      </c>
      <c r="J5" s="11" t="s">
        <v>29</v>
      </c>
      <c r="K5" s="11" t="s">
        <v>37</v>
      </c>
      <c r="L5" s="11" t="s">
        <v>38</v>
      </c>
      <c r="M5" s="14" t="s">
        <v>32</v>
      </c>
      <c r="N5" s="11" t="s">
        <v>33</v>
      </c>
      <c r="O5" s="11">
        <v>50</v>
      </c>
      <c r="P5" s="14" t="s">
        <v>32</v>
      </c>
      <c r="Q5" s="14">
        <v>0</v>
      </c>
      <c r="R5" s="14">
        <v>0</v>
      </c>
      <c r="S5" s="14">
        <v>43</v>
      </c>
      <c r="T5" s="14"/>
    </row>
    <row r="6" s="2" customFormat="1" ht="192" hidden="1" customHeight="1" spans="1:20">
      <c r="A6" s="11">
        <v>3</v>
      </c>
      <c r="B6" s="11" t="s">
        <v>22</v>
      </c>
      <c r="C6" s="11" t="s">
        <v>23</v>
      </c>
      <c r="D6" s="11" t="s">
        <v>39</v>
      </c>
      <c r="E6" s="11" t="s">
        <v>40</v>
      </c>
      <c r="F6" s="11" t="s">
        <v>26</v>
      </c>
      <c r="G6" s="11" t="s">
        <v>41</v>
      </c>
      <c r="H6" s="11" t="s">
        <v>27</v>
      </c>
      <c r="I6" s="22" t="s">
        <v>42</v>
      </c>
      <c r="J6" s="11" t="s">
        <v>29</v>
      </c>
      <c r="K6" s="11" t="s">
        <v>43</v>
      </c>
      <c r="L6" s="11" t="s">
        <v>44</v>
      </c>
      <c r="M6" s="14" t="s">
        <v>32</v>
      </c>
      <c r="N6" s="11" t="s">
        <v>33</v>
      </c>
      <c r="O6" s="11">
        <v>270</v>
      </c>
      <c r="P6" s="14" t="s">
        <v>32</v>
      </c>
      <c r="Q6" s="14">
        <v>0</v>
      </c>
      <c r="R6" s="14">
        <v>0</v>
      </c>
      <c r="S6" s="14">
        <v>270</v>
      </c>
      <c r="T6" s="14"/>
    </row>
    <row r="7" s="2" customFormat="1" ht="156" hidden="1" customHeight="1" spans="1:20">
      <c r="A7" s="11">
        <v>4</v>
      </c>
      <c r="B7" s="11" t="s">
        <v>22</v>
      </c>
      <c r="C7" s="11" t="s">
        <v>45</v>
      </c>
      <c r="D7" s="11" t="s">
        <v>46</v>
      </c>
      <c r="E7" s="11" t="s">
        <v>35</v>
      </c>
      <c r="F7" s="11" t="s">
        <v>47</v>
      </c>
      <c r="G7" s="11" t="s">
        <v>48</v>
      </c>
      <c r="H7" s="11" t="s">
        <v>27</v>
      </c>
      <c r="I7" s="22" t="s">
        <v>49</v>
      </c>
      <c r="J7" s="11" t="s">
        <v>29</v>
      </c>
      <c r="K7" s="11" t="s">
        <v>50</v>
      </c>
      <c r="L7" s="11" t="s">
        <v>51</v>
      </c>
      <c r="M7" s="14" t="s">
        <v>32</v>
      </c>
      <c r="N7" s="11" t="s">
        <v>33</v>
      </c>
      <c r="O7" s="11">
        <v>30</v>
      </c>
      <c r="P7" s="14" t="s">
        <v>32</v>
      </c>
      <c r="Q7" s="14">
        <v>0</v>
      </c>
      <c r="R7" s="14">
        <v>0</v>
      </c>
      <c r="S7" s="14">
        <v>30</v>
      </c>
      <c r="T7" s="14"/>
    </row>
    <row r="8" s="2" customFormat="1" ht="116" hidden="1" customHeight="1" spans="1:20">
      <c r="A8" s="11">
        <v>5</v>
      </c>
      <c r="B8" s="11" t="s">
        <v>22</v>
      </c>
      <c r="C8" s="11" t="s">
        <v>23</v>
      </c>
      <c r="D8" s="11" t="s">
        <v>52</v>
      </c>
      <c r="E8" s="11" t="s">
        <v>53</v>
      </c>
      <c r="F8" s="11" t="s">
        <v>47</v>
      </c>
      <c r="G8" s="11" t="s">
        <v>22</v>
      </c>
      <c r="H8" s="12" t="s">
        <v>27</v>
      </c>
      <c r="I8" s="22" t="s">
        <v>54</v>
      </c>
      <c r="J8" s="11" t="s">
        <v>29</v>
      </c>
      <c r="K8" s="11" t="s">
        <v>55</v>
      </c>
      <c r="L8" s="11" t="s">
        <v>56</v>
      </c>
      <c r="M8" s="14" t="s">
        <v>32</v>
      </c>
      <c r="N8" s="11" t="s">
        <v>33</v>
      </c>
      <c r="O8" s="11">
        <v>1000</v>
      </c>
      <c r="P8" s="14" t="s">
        <v>32</v>
      </c>
      <c r="Q8" s="14">
        <v>0</v>
      </c>
      <c r="R8" s="14">
        <v>0</v>
      </c>
      <c r="S8" s="14">
        <v>297</v>
      </c>
      <c r="T8" s="14"/>
    </row>
    <row r="9" s="2" customFormat="1" ht="57" hidden="1" spans="1:20">
      <c r="A9" s="11">
        <v>6</v>
      </c>
      <c r="B9" s="11" t="s">
        <v>57</v>
      </c>
      <c r="C9" s="11" t="s">
        <v>58</v>
      </c>
      <c r="D9" s="11" t="s">
        <v>59</v>
      </c>
      <c r="E9" s="11" t="s">
        <v>60</v>
      </c>
      <c r="F9" s="11" t="s">
        <v>61</v>
      </c>
      <c r="G9" s="11" t="s">
        <v>62</v>
      </c>
      <c r="H9" s="13">
        <v>46022</v>
      </c>
      <c r="I9" s="22" t="s">
        <v>63</v>
      </c>
      <c r="J9" s="11" t="s">
        <v>29</v>
      </c>
      <c r="K9" s="22" t="s">
        <v>64</v>
      </c>
      <c r="L9" s="22" t="s">
        <v>64</v>
      </c>
      <c r="M9" s="14" t="s">
        <v>32</v>
      </c>
      <c r="N9" s="11" t="s">
        <v>33</v>
      </c>
      <c r="O9" s="11">
        <v>200</v>
      </c>
      <c r="P9" s="14" t="s">
        <v>32</v>
      </c>
      <c r="Q9" s="14">
        <v>0</v>
      </c>
      <c r="R9" s="11">
        <v>0</v>
      </c>
      <c r="S9" s="11">
        <v>100</v>
      </c>
      <c r="T9" s="14"/>
    </row>
    <row r="10" s="2" customFormat="1" ht="99.75" hidden="1" spans="1:20">
      <c r="A10" s="11">
        <v>7</v>
      </c>
      <c r="B10" s="11" t="s">
        <v>57</v>
      </c>
      <c r="C10" s="11" t="s">
        <v>58</v>
      </c>
      <c r="D10" s="11" t="s">
        <v>65</v>
      </c>
      <c r="E10" s="11" t="s">
        <v>60</v>
      </c>
      <c r="F10" s="11" t="s">
        <v>66</v>
      </c>
      <c r="G10" s="11" t="s">
        <v>67</v>
      </c>
      <c r="H10" s="13">
        <v>45993</v>
      </c>
      <c r="I10" s="22" t="s">
        <v>68</v>
      </c>
      <c r="J10" s="11" t="s">
        <v>29</v>
      </c>
      <c r="K10" s="22" t="s">
        <v>69</v>
      </c>
      <c r="L10" s="22" t="s">
        <v>69</v>
      </c>
      <c r="M10" s="23" t="s">
        <v>32</v>
      </c>
      <c r="N10" s="11" t="s">
        <v>33</v>
      </c>
      <c r="O10" s="11">
        <v>500</v>
      </c>
      <c r="P10" s="14" t="s">
        <v>32</v>
      </c>
      <c r="Q10" s="14">
        <v>0</v>
      </c>
      <c r="R10" s="11">
        <v>0</v>
      </c>
      <c r="S10" s="11">
        <v>207</v>
      </c>
      <c r="T10" s="14"/>
    </row>
    <row r="11" s="2" customFormat="1" ht="85.5" hidden="1" spans="1:20">
      <c r="A11" s="11">
        <v>8</v>
      </c>
      <c r="B11" s="11" t="s">
        <v>57</v>
      </c>
      <c r="C11" s="11" t="s">
        <v>58</v>
      </c>
      <c r="D11" s="11" t="s">
        <v>70</v>
      </c>
      <c r="E11" s="11" t="s">
        <v>60</v>
      </c>
      <c r="F11" s="11" t="s">
        <v>66</v>
      </c>
      <c r="G11" s="11" t="s">
        <v>71</v>
      </c>
      <c r="H11" s="13">
        <v>45993</v>
      </c>
      <c r="I11" s="22" t="s">
        <v>72</v>
      </c>
      <c r="J11" s="11" t="s">
        <v>29</v>
      </c>
      <c r="K11" s="22" t="s">
        <v>73</v>
      </c>
      <c r="L11" s="22" t="s">
        <v>73</v>
      </c>
      <c r="M11" s="23" t="s">
        <v>32</v>
      </c>
      <c r="N11" s="11" t="s">
        <v>33</v>
      </c>
      <c r="O11" s="11">
        <v>150</v>
      </c>
      <c r="P11" s="14" t="s">
        <v>32</v>
      </c>
      <c r="Q11" s="14">
        <v>0</v>
      </c>
      <c r="R11" s="11">
        <v>0</v>
      </c>
      <c r="S11" s="11">
        <v>125</v>
      </c>
      <c r="T11" s="14"/>
    </row>
    <row r="12" s="2" customFormat="1" ht="71.25" hidden="1" spans="1:20">
      <c r="A12" s="11">
        <v>9</v>
      </c>
      <c r="B12" s="11" t="s">
        <v>57</v>
      </c>
      <c r="C12" s="11" t="s">
        <v>58</v>
      </c>
      <c r="D12" s="11" t="s">
        <v>74</v>
      </c>
      <c r="E12" s="11" t="s">
        <v>75</v>
      </c>
      <c r="F12" s="11" t="s">
        <v>66</v>
      </c>
      <c r="G12" s="11" t="s">
        <v>71</v>
      </c>
      <c r="H12" s="13">
        <v>45992</v>
      </c>
      <c r="I12" s="22" t="s">
        <v>76</v>
      </c>
      <c r="J12" s="11" t="s">
        <v>29</v>
      </c>
      <c r="K12" s="22" t="s">
        <v>77</v>
      </c>
      <c r="L12" s="22" t="s">
        <v>78</v>
      </c>
      <c r="M12" s="23" t="s">
        <v>32</v>
      </c>
      <c r="N12" s="11" t="s">
        <v>33</v>
      </c>
      <c r="O12" s="11">
        <v>35</v>
      </c>
      <c r="P12" s="14" t="s">
        <v>32</v>
      </c>
      <c r="Q12" s="14">
        <v>0</v>
      </c>
      <c r="R12" s="11">
        <v>0</v>
      </c>
      <c r="S12" s="11">
        <v>32</v>
      </c>
      <c r="T12" s="14"/>
    </row>
    <row r="13" s="2" customFormat="1" ht="85.5" hidden="1" spans="1:20">
      <c r="A13" s="11">
        <v>10</v>
      </c>
      <c r="B13" s="11" t="s">
        <v>57</v>
      </c>
      <c r="C13" s="11" t="s">
        <v>79</v>
      </c>
      <c r="D13" s="11" t="s">
        <v>80</v>
      </c>
      <c r="E13" s="11" t="s">
        <v>60</v>
      </c>
      <c r="F13" s="11" t="s">
        <v>66</v>
      </c>
      <c r="G13" s="11" t="s">
        <v>81</v>
      </c>
      <c r="H13" s="13">
        <v>46022</v>
      </c>
      <c r="I13" s="22" t="s">
        <v>82</v>
      </c>
      <c r="J13" s="11" t="s">
        <v>29</v>
      </c>
      <c r="K13" s="22" t="s">
        <v>83</v>
      </c>
      <c r="L13" s="22" t="s">
        <v>84</v>
      </c>
      <c r="M13" s="23" t="s">
        <v>32</v>
      </c>
      <c r="N13" s="11" t="s">
        <v>33</v>
      </c>
      <c r="O13" s="11">
        <v>50</v>
      </c>
      <c r="P13" s="14" t="s">
        <v>32</v>
      </c>
      <c r="Q13" s="14">
        <v>0</v>
      </c>
      <c r="R13" s="11">
        <v>0</v>
      </c>
      <c r="S13" s="11">
        <v>30</v>
      </c>
      <c r="T13" s="14"/>
    </row>
    <row r="14" s="2" customFormat="1" ht="129" hidden="1" customHeight="1" spans="1:20">
      <c r="A14" s="11">
        <v>11</v>
      </c>
      <c r="B14" s="11" t="s">
        <v>57</v>
      </c>
      <c r="C14" s="11" t="s">
        <v>85</v>
      </c>
      <c r="D14" s="11" t="s">
        <v>86</v>
      </c>
      <c r="E14" s="11" t="s">
        <v>87</v>
      </c>
      <c r="F14" s="14" t="s">
        <v>26</v>
      </c>
      <c r="G14" s="11" t="s">
        <v>88</v>
      </c>
      <c r="H14" s="15">
        <v>45992</v>
      </c>
      <c r="I14" s="22" t="s">
        <v>89</v>
      </c>
      <c r="J14" s="11" t="s">
        <v>29</v>
      </c>
      <c r="K14" s="11" t="s">
        <v>90</v>
      </c>
      <c r="L14" s="11" t="s">
        <v>90</v>
      </c>
      <c r="M14" s="14" t="s">
        <v>32</v>
      </c>
      <c r="N14" s="11" t="s">
        <v>33</v>
      </c>
      <c r="O14" s="14">
        <v>90</v>
      </c>
      <c r="P14" s="14" t="s">
        <v>32</v>
      </c>
      <c r="Q14" s="14">
        <v>0</v>
      </c>
      <c r="R14" s="14">
        <v>0</v>
      </c>
      <c r="S14" s="14">
        <v>86</v>
      </c>
      <c r="T14" s="14"/>
    </row>
    <row r="15" s="2" customFormat="1" ht="106" hidden="1" customHeight="1" spans="1:20">
      <c r="A15" s="11">
        <v>12</v>
      </c>
      <c r="B15" s="11" t="s">
        <v>57</v>
      </c>
      <c r="C15" s="11" t="s">
        <v>91</v>
      </c>
      <c r="D15" s="11" t="s">
        <v>92</v>
      </c>
      <c r="E15" s="11" t="s">
        <v>93</v>
      </c>
      <c r="F15" s="11" t="s">
        <v>26</v>
      </c>
      <c r="G15" s="11" t="s">
        <v>94</v>
      </c>
      <c r="H15" s="13">
        <v>46022</v>
      </c>
      <c r="I15" s="22" t="s">
        <v>95</v>
      </c>
      <c r="J15" s="11" t="s">
        <v>29</v>
      </c>
      <c r="K15" s="11" t="s">
        <v>96</v>
      </c>
      <c r="L15" s="11" t="s">
        <v>97</v>
      </c>
      <c r="M15" s="11" t="s">
        <v>32</v>
      </c>
      <c r="N15" s="11" t="s">
        <v>33</v>
      </c>
      <c r="O15" s="11">
        <v>30</v>
      </c>
      <c r="P15" s="11" t="s">
        <v>32</v>
      </c>
      <c r="Q15" s="11">
        <v>0</v>
      </c>
      <c r="R15" s="11">
        <v>0</v>
      </c>
      <c r="S15" s="11">
        <v>20</v>
      </c>
      <c r="T15" s="14"/>
    </row>
    <row r="16" s="3" customFormat="1" ht="57" hidden="1" spans="1:20">
      <c r="A16" s="11">
        <v>13</v>
      </c>
      <c r="B16" s="11" t="s">
        <v>98</v>
      </c>
      <c r="C16" s="11" t="s">
        <v>99</v>
      </c>
      <c r="D16" s="11" t="s">
        <v>100</v>
      </c>
      <c r="E16" s="11" t="s">
        <v>35</v>
      </c>
      <c r="F16" s="11" t="s">
        <v>26</v>
      </c>
      <c r="G16" s="11" t="s">
        <v>101</v>
      </c>
      <c r="H16" s="15">
        <v>45993</v>
      </c>
      <c r="I16" s="22" t="s">
        <v>102</v>
      </c>
      <c r="J16" s="11" t="s">
        <v>29</v>
      </c>
      <c r="K16" s="11" t="s">
        <v>103</v>
      </c>
      <c r="L16" s="11" t="s">
        <v>104</v>
      </c>
      <c r="M16" s="11" t="s">
        <v>32</v>
      </c>
      <c r="N16" s="11" t="s">
        <v>33</v>
      </c>
      <c r="O16" s="11">
        <v>950</v>
      </c>
      <c r="P16" s="11" t="s">
        <v>32</v>
      </c>
      <c r="Q16" s="11">
        <v>0</v>
      </c>
      <c r="R16" s="11">
        <v>0</v>
      </c>
      <c r="S16" s="14">
        <v>300</v>
      </c>
      <c r="T16" s="28"/>
    </row>
    <row r="17" s="2" customFormat="1" ht="120" hidden="1" customHeight="1" spans="1:20">
      <c r="A17" s="11">
        <v>14</v>
      </c>
      <c r="B17" s="11" t="s">
        <v>98</v>
      </c>
      <c r="C17" s="11" t="s">
        <v>99</v>
      </c>
      <c r="D17" s="11" t="s">
        <v>105</v>
      </c>
      <c r="E17" s="11" t="s">
        <v>35</v>
      </c>
      <c r="F17" s="11" t="s">
        <v>26</v>
      </c>
      <c r="G17" s="11" t="s">
        <v>101</v>
      </c>
      <c r="H17" s="15">
        <v>45992</v>
      </c>
      <c r="I17" s="22" t="s">
        <v>106</v>
      </c>
      <c r="J17" s="11" t="s">
        <v>29</v>
      </c>
      <c r="K17" s="11" t="s">
        <v>107</v>
      </c>
      <c r="L17" s="11" t="s">
        <v>108</v>
      </c>
      <c r="M17" s="11" t="s">
        <v>32</v>
      </c>
      <c r="N17" s="11" t="s">
        <v>33</v>
      </c>
      <c r="O17" s="11">
        <v>500</v>
      </c>
      <c r="P17" s="11" t="s">
        <v>32</v>
      </c>
      <c r="Q17" s="11">
        <v>0</v>
      </c>
      <c r="R17" s="11">
        <v>0</v>
      </c>
      <c r="S17" s="14">
        <v>95</v>
      </c>
      <c r="T17" s="22"/>
    </row>
    <row r="18" s="2" customFormat="1" ht="57" hidden="1" spans="1:20">
      <c r="A18" s="11">
        <v>15</v>
      </c>
      <c r="B18" s="11" t="s">
        <v>98</v>
      </c>
      <c r="C18" s="11" t="s">
        <v>99</v>
      </c>
      <c r="D18" s="11" t="s">
        <v>109</v>
      </c>
      <c r="E18" s="11" t="s">
        <v>35</v>
      </c>
      <c r="F18" s="11" t="s">
        <v>26</v>
      </c>
      <c r="G18" s="11" t="s">
        <v>110</v>
      </c>
      <c r="H18" s="15">
        <v>45992</v>
      </c>
      <c r="I18" s="22" t="s">
        <v>111</v>
      </c>
      <c r="J18" s="11" t="s">
        <v>29</v>
      </c>
      <c r="K18" s="11" t="s">
        <v>112</v>
      </c>
      <c r="L18" s="11" t="s">
        <v>113</v>
      </c>
      <c r="M18" s="11" t="s">
        <v>32</v>
      </c>
      <c r="N18" s="11" t="s">
        <v>33</v>
      </c>
      <c r="O18" s="11">
        <v>136</v>
      </c>
      <c r="P18" s="11" t="s">
        <v>32</v>
      </c>
      <c r="Q18" s="11">
        <v>0</v>
      </c>
      <c r="R18" s="11">
        <v>0</v>
      </c>
      <c r="S18" s="14">
        <v>136</v>
      </c>
      <c r="T18" s="14"/>
    </row>
    <row r="19" s="2" customFormat="1" ht="57" hidden="1" spans="1:20">
      <c r="A19" s="11">
        <v>16</v>
      </c>
      <c r="B19" s="11" t="s">
        <v>98</v>
      </c>
      <c r="C19" s="11" t="s">
        <v>114</v>
      </c>
      <c r="D19" s="11" t="s">
        <v>115</v>
      </c>
      <c r="E19" s="11" t="s">
        <v>35</v>
      </c>
      <c r="F19" s="11" t="s">
        <v>116</v>
      </c>
      <c r="G19" s="11" t="s">
        <v>117</v>
      </c>
      <c r="H19" s="15">
        <v>45992</v>
      </c>
      <c r="I19" s="22" t="s">
        <v>118</v>
      </c>
      <c r="J19" s="11" t="s">
        <v>29</v>
      </c>
      <c r="K19" s="11" t="s">
        <v>119</v>
      </c>
      <c r="L19" s="11" t="s">
        <v>120</v>
      </c>
      <c r="M19" s="11" t="s">
        <v>32</v>
      </c>
      <c r="N19" s="11" t="s">
        <v>33</v>
      </c>
      <c r="O19" s="11">
        <v>60</v>
      </c>
      <c r="P19" s="11" t="s">
        <v>32</v>
      </c>
      <c r="Q19" s="11">
        <v>0</v>
      </c>
      <c r="R19" s="11">
        <v>0</v>
      </c>
      <c r="S19" s="14">
        <v>20</v>
      </c>
      <c r="T19" s="29"/>
    </row>
    <row r="20" s="2" customFormat="1" ht="57" hidden="1" spans="1:20">
      <c r="A20" s="11">
        <v>17</v>
      </c>
      <c r="B20" s="11" t="s">
        <v>98</v>
      </c>
      <c r="C20" s="11" t="s">
        <v>114</v>
      </c>
      <c r="D20" s="11" t="s">
        <v>121</v>
      </c>
      <c r="E20" s="11" t="s">
        <v>35</v>
      </c>
      <c r="F20" s="11" t="s">
        <v>26</v>
      </c>
      <c r="G20" s="11" t="s">
        <v>117</v>
      </c>
      <c r="H20" s="15">
        <v>45992</v>
      </c>
      <c r="I20" s="22" t="s">
        <v>122</v>
      </c>
      <c r="J20" s="11" t="s">
        <v>29</v>
      </c>
      <c r="K20" s="11" t="s">
        <v>123</v>
      </c>
      <c r="L20" s="11" t="s">
        <v>124</v>
      </c>
      <c r="M20" s="11" t="s">
        <v>32</v>
      </c>
      <c r="N20" s="11" t="s">
        <v>33</v>
      </c>
      <c r="O20" s="11">
        <v>10</v>
      </c>
      <c r="P20" s="11" t="s">
        <v>32</v>
      </c>
      <c r="Q20" s="11">
        <v>0</v>
      </c>
      <c r="R20" s="11">
        <v>0</v>
      </c>
      <c r="S20" s="14">
        <v>10</v>
      </c>
      <c r="T20" s="29"/>
    </row>
    <row r="21" s="2" customFormat="1" ht="57" hidden="1" spans="1:20">
      <c r="A21" s="11">
        <v>18</v>
      </c>
      <c r="B21" s="11" t="s">
        <v>98</v>
      </c>
      <c r="C21" s="11" t="s">
        <v>125</v>
      </c>
      <c r="D21" s="11" t="s">
        <v>126</v>
      </c>
      <c r="E21" s="11" t="s">
        <v>35</v>
      </c>
      <c r="F21" s="11" t="s">
        <v>116</v>
      </c>
      <c r="G21" s="11" t="s">
        <v>127</v>
      </c>
      <c r="H21" s="15">
        <v>45992</v>
      </c>
      <c r="I21" s="22" t="s">
        <v>128</v>
      </c>
      <c r="J21" s="11" t="s">
        <v>29</v>
      </c>
      <c r="K21" s="11" t="s">
        <v>129</v>
      </c>
      <c r="L21" s="11" t="s">
        <v>120</v>
      </c>
      <c r="M21" s="11" t="s">
        <v>32</v>
      </c>
      <c r="N21" s="11" t="s">
        <v>33</v>
      </c>
      <c r="O21" s="11">
        <v>20</v>
      </c>
      <c r="P21" s="11" t="s">
        <v>32</v>
      </c>
      <c r="Q21" s="11">
        <v>20</v>
      </c>
      <c r="R21" s="11">
        <v>0</v>
      </c>
      <c r="S21" s="14">
        <v>20</v>
      </c>
      <c r="T21" s="29"/>
    </row>
    <row r="22" s="2" customFormat="1" ht="57" hidden="1" spans="1:20">
      <c r="A22" s="11">
        <v>19</v>
      </c>
      <c r="B22" s="11" t="s">
        <v>98</v>
      </c>
      <c r="C22" s="11" t="s">
        <v>125</v>
      </c>
      <c r="D22" s="11" t="s">
        <v>130</v>
      </c>
      <c r="E22" s="11" t="s">
        <v>35</v>
      </c>
      <c r="F22" s="11" t="s">
        <v>116</v>
      </c>
      <c r="G22" s="11" t="s">
        <v>131</v>
      </c>
      <c r="H22" s="15">
        <v>45992</v>
      </c>
      <c r="I22" s="22" t="s">
        <v>132</v>
      </c>
      <c r="J22" s="11" t="s">
        <v>29</v>
      </c>
      <c r="K22" s="11" t="s">
        <v>133</v>
      </c>
      <c r="L22" s="11" t="s">
        <v>120</v>
      </c>
      <c r="M22" s="11" t="s">
        <v>32</v>
      </c>
      <c r="N22" s="11" t="s">
        <v>33</v>
      </c>
      <c r="O22" s="11">
        <v>10</v>
      </c>
      <c r="P22" s="11" t="s">
        <v>32</v>
      </c>
      <c r="Q22" s="11">
        <v>10</v>
      </c>
      <c r="R22" s="11">
        <v>0</v>
      </c>
      <c r="S22" s="14">
        <v>10</v>
      </c>
      <c r="T22" s="29"/>
    </row>
    <row r="23" s="2" customFormat="1" ht="57" hidden="1" spans="1:20">
      <c r="A23" s="11">
        <v>20</v>
      </c>
      <c r="B23" s="11" t="s">
        <v>98</v>
      </c>
      <c r="C23" s="11" t="s">
        <v>99</v>
      </c>
      <c r="D23" s="11" t="s">
        <v>134</v>
      </c>
      <c r="E23" s="11" t="s">
        <v>135</v>
      </c>
      <c r="F23" s="11" t="s">
        <v>26</v>
      </c>
      <c r="G23" s="11" t="s">
        <v>98</v>
      </c>
      <c r="H23" s="13">
        <v>46003</v>
      </c>
      <c r="I23" s="22" t="s">
        <v>136</v>
      </c>
      <c r="J23" s="11" t="s">
        <v>29</v>
      </c>
      <c r="K23" s="11" t="s">
        <v>137</v>
      </c>
      <c r="L23" s="11" t="s">
        <v>137</v>
      </c>
      <c r="M23" s="11" t="s">
        <v>32</v>
      </c>
      <c r="N23" s="11" t="s">
        <v>33</v>
      </c>
      <c r="O23" s="11">
        <v>158</v>
      </c>
      <c r="P23" s="11" t="s">
        <v>32</v>
      </c>
      <c r="Q23" s="11">
        <v>0</v>
      </c>
      <c r="R23" s="11">
        <v>0</v>
      </c>
      <c r="S23" s="14">
        <v>158</v>
      </c>
      <c r="T23" s="14"/>
    </row>
    <row r="24" s="2" customFormat="1" ht="57" hidden="1" spans="1:20">
      <c r="A24" s="11">
        <v>21</v>
      </c>
      <c r="B24" s="11" t="s">
        <v>98</v>
      </c>
      <c r="C24" s="11" t="s">
        <v>99</v>
      </c>
      <c r="D24" s="11" t="s">
        <v>138</v>
      </c>
      <c r="E24" s="11" t="s">
        <v>135</v>
      </c>
      <c r="F24" s="11" t="s">
        <v>26</v>
      </c>
      <c r="G24" s="11" t="s">
        <v>101</v>
      </c>
      <c r="H24" s="15">
        <v>45992</v>
      </c>
      <c r="I24" s="22" t="s">
        <v>139</v>
      </c>
      <c r="J24" s="11" t="s">
        <v>29</v>
      </c>
      <c r="K24" s="11" t="s">
        <v>140</v>
      </c>
      <c r="L24" s="11" t="s">
        <v>141</v>
      </c>
      <c r="M24" s="11" t="s">
        <v>32</v>
      </c>
      <c r="N24" s="11" t="s">
        <v>33</v>
      </c>
      <c r="O24" s="11">
        <v>5</v>
      </c>
      <c r="P24" s="11" t="s">
        <v>32</v>
      </c>
      <c r="Q24" s="11">
        <v>0</v>
      </c>
      <c r="R24" s="11">
        <v>0</v>
      </c>
      <c r="S24" s="14">
        <v>4</v>
      </c>
      <c r="T24" s="14"/>
    </row>
    <row r="25" s="2" customFormat="1" ht="57" hidden="1" spans="1:20">
      <c r="A25" s="11">
        <v>22</v>
      </c>
      <c r="B25" s="11" t="s">
        <v>98</v>
      </c>
      <c r="C25" s="11" t="s">
        <v>99</v>
      </c>
      <c r="D25" s="11" t="s">
        <v>142</v>
      </c>
      <c r="E25" s="11" t="s">
        <v>35</v>
      </c>
      <c r="F25" s="11" t="s">
        <v>26</v>
      </c>
      <c r="G25" s="11" t="s">
        <v>101</v>
      </c>
      <c r="H25" s="15">
        <v>45992</v>
      </c>
      <c r="I25" s="22" t="s">
        <v>143</v>
      </c>
      <c r="J25" s="11" t="s">
        <v>29</v>
      </c>
      <c r="K25" s="11" t="s">
        <v>144</v>
      </c>
      <c r="L25" s="11" t="s">
        <v>145</v>
      </c>
      <c r="M25" s="11" t="s">
        <v>32</v>
      </c>
      <c r="N25" s="11" t="s">
        <v>33</v>
      </c>
      <c r="O25" s="11">
        <v>80</v>
      </c>
      <c r="P25" s="11" t="s">
        <v>32</v>
      </c>
      <c r="Q25" s="11">
        <v>0</v>
      </c>
      <c r="R25" s="11">
        <v>0</v>
      </c>
      <c r="S25" s="14">
        <v>17</v>
      </c>
      <c r="T25" s="14"/>
    </row>
    <row r="26" s="2" customFormat="1" ht="143" hidden="1" customHeight="1" spans="1:20">
      <c r="A26" s="11">
        <v>23</v>
      </c>
      <c r="B26" s="11" t="s">
        <v>146</v>
      </c>
      <c r="C26" s="11" t="s">
        <v>147</v>
      </c>
      <c r="D26" s="11" t="s">
        <v>148</v>
      </c>
      <c r="E26" s="11" t="s">
        <v>149</v>
      </c>
      <c r="F26" s="11" t="s">
        <v>26</v>
      </c>
      <c r="G26" s="14" t="s">
        <v>146</v>
      </c>
      <c r="H26" s="15">
        <v>45992</v>
      </c>
      <c r="I26" s="11" t="s">
        <v>150</v>
      </c>
      <c r="J26" s="11" t="s">
        <v>29</v>
      </c>
      <c r="K26" s="11" t="s">
        <v>151</v>
      </c>
      <c r="L26" s="11" t="s">
        <v>152</v>
      </c>
      <c r="M26" s="11" t="s">
        <v>32</v>
      </c>
      <c r="N26" s="11" t="s">
        <v>33</v>
      </c>
      <c r="O26" s="11">
        <v>300</v>
      </c>
      <c r="P26" s="14" t="s">
        <v>32</v>
      </c>
      <c r="Q26" s="14">
        <v>0</v>
      </c>
      <c r="R26" s="14">
        <v>0</v>
      </c>
      <c r="S26" s="11">
        <v>5</v>
      </c>
      <c r="T26" s="14"/>
    </row>
    <row r="27" s="2" customFormat="1" ht="111" hidden="1" customHeight="1" spans="1:20">
      <c r="A27" s="11">
        <v>24</v>
      </c>
      <c r="B27" s="11" t="s">
        <v>146</v>
      </c>
      <c r="C27" s="11" t="s">
        <v>147</v>
      </c>
      <c r="D27" s="11" t="s">
        <v>153</v>
      </c>
      <c r="E27" s="11" t="s">
        <v>35</v>
      </c>
      <c r="F27" s="11" t="s">
        <v>26</v>
      </c>
      <c r="G27" s="14" t="s">
        <v>146</v>
      </c>
      <c r="H27" s="15">
        <v>45993</v>
      </c>
      <c r="I27" s="11" t="s">
        <v>154</v>
      </c>
      <c r="J27" s="11" t="s">
        <v>29</v>
      </c>
      <c r="K27" s="11" t="s">
        <v>155</v>
      </c>
      <c r="L27" s="11" t="s">
        <v>156</v>
      </c>
      <c r="M27" s="11" t="s">
        <v>32</v>
      </c>
      <c r="N27" s="11" t="s">
        <v>33</v>
      </c>
      <c r="O27" s="11">
        <v>1000</v>
      </c>
      <c r="P27" s="14" t="s">
        <v>32</v>
      </c>
      <c r="Q27" s="14">
        <v>0</v>
      </c>
      <c r="R27" s="14">
        <v>0</v>
      </c>
      <c r="S27" s="11">
        <v>245</v>
      </c>
      <c r="T27" s="14"/>
    </row>
    <row r="28" s="2" customFormat="1" ht="85.5" hidden="1" spans="1:20">
      <c r="A28" s="11">
        <v>25</v>
      </c>
      <c r="B28" s="11" t="s">
        <v>146</v>
      </c>
      <c r="C28" s="11" t="s">
        <v>147</v>
      </c>
      <c r="D28" s="11" t="s">
        <v>157</v>
      </c>
      <c r="E28" s="11" t="s">
        <v>135</v>
      </c>
      <c r="F28" s="11" t="s">
        <v>26</v>
      </c>
      <c r="G28" s="14" t="s">
        <v>146</v>
      </c>
      <c r="H28" s="15">
        <v>45994</v>
      </c>
      <c r="I28" s="11" t="s">
        <v>158</v>
      </c>
      <c r="J28" s="11" t="s">
        <v>29</v>
      </c>
      <c r="K28" s="11" t="s">
        <v>159</v>
      </c>
      <c r="L28" s="11" t="s">
        <v>160</v>
      </c>
      <c r="M28" s="11" t="s">
        <v>32</v>
      </c>
      <c r="N28" s="11" t="s">
        <v>33</v>
      </c>
      <c r="O28" s="11">
        <v>80</v>
      </c>
      <c r="P28" s="14" t="s">
        <v>32</v>
      </c>
      <c r="Q28" s="14">
        <v>0</v>
      </c>
      <c r="R28" s="14">
        <v>0</v>
      </c>
      <c r="S28" s="11">
        <v>70</v>
      </c>
      <c r="T28" s="14"/>
    </row>
    <row r="29" s="2" customFormat="1" ht="84" hidden="1" customHeight="1" spans="1:20">
      <c r="A29" s="11">
        <v>26</v>
      </c>
      <c r="B29" s="11" t="s">
        <v>146</v>
      </c>
      <c r="C29" s="11" t="s">
        <v>147</v>
      </c>
      <c r="D29" s="11" t="s">
        <v>161</v>
      </c>
      <c r="E29" s="11" t="s">
        <v>135</v>
      </c>
      <c r="F29" s="11" t="s">
        <v>26</v>
      </c>
      <c r="G29" s="14" t="s">
        <v>146</v>
      </c>
      <c r="H29" s="15">
        <v>45992</v>
      </c>
      <c r="I29" s="11" t="s">
        <v>162</v>
      </c>
      <c r="J29" s="11" t="s">
        <v>29</v>
      </c>
      <c r="K29" s="11" t="s">
        <v>163</v>
      </c>
      <c r="L29" s="11" t="s">
        <v>164</v>
      </c>
      <c r="M29" s="11" t="s">
        <v>32</v>
      </c>
      <c r="N29" s="11" t="s">
        <v>33</v>
      </c>
      <c r="O29" s="11">
        <v>300</v>
      </c>
      <c r="P29" s="14" t="s">
        <v>32</v>
      </c>
      <c r="Q29" s="14">
        <v>0</v>
      </c>
      <c r="R29" s="14">
        <v>0</v>
      </c>
      <c r="S29" s="11">
        <v>280</v>
      </c>
      <c r="T29" s="14"/>
    </row>
    <row r="30" s="2" customFormat="1" ht="99.75" hidden="1" spans="1:20">
      <c r="A30" s="11">
        <v>27</v>
      </c>
      <c r="B30" s="11" t="s">
        <v>146</v>
      </c>
      <c r="C30" s="11" t="s">
        <v>147</v>
      </c>
      <c r="D30" s="11" t="s">
        <v>165</v>
      </c>
      <c r="E30" s="11" t="s">
        <v>166</v>
      </c>
      <c r="F30" s="11" t="s">
        <v>26</v>
      </c>
      <c r="G30" s="11" t="s">
        <v>167</v>
      </c>
      <c r="H30" s="15">
        <v>45993</v>
      </c>
      <c r="I30" s="11" t="s">
        <v>168</v>
      </c>
      <c r="J30" s="11" t="s">
        <v>29</v>
      </c>
      <c r="K30" s="11" t="s">
        <v>169</v>
      </c>
      <c r="L30" s="11" t="s">
        <v>170</v>
      </c>
      <c r="M30" s="11" t="s">
        <v>32</v>
      </c>
      <c r="N30" s="11" t="s">
        <v>33</v>
      </c>
      <c r="O30" s="11">
        <v>150</v>
      </c>
      <c r="P30" s="14" t="s">
        <v>32</v>
      </c>
      <c r="Q30" s="14">
        <v>0</v>
      </c>
      <c r="R30" s="14">
        <v>0</v>
      </c>
      <c r="S30" s="11">
        <v>30</v>
      </c>
      <c r="T30" s="14"/>
    </row>
    <row r="31" s="2" customFormat="1" ht="99.75" hidden="1" spans="1:20">
      <c r="A31" s="11">
        <v>28</v>
      </c>
      <c r="B31" s="11" t="s">
        <v>146</v>
      </c>
      <c r="C31" s="11" t="s">
        <v>171</v>
      </c>
      <c r="D31" s="11" t="s">
        <v>172</v>
      </c>
      <c r="E31" s="11" t="s">
        <v>35</v>
      </c>
      <c r="F31" s="11" t="s">
        <v>173</v>
      </c>
      <c r="G31" s="11" t="s">
        <v>171</v>
      </c>
      <c r="H31" s="15" t="s">
        <v>174</v>
      </c>
      <c r="I31" s="11" t="s">
        <v>175</v>
      </c>
      <c r="J31" s="11" t="s">
        <v>29</v>
      </c>
      <c r="K31" s="11" t="s">
        <v>176</v>
      </c>
      <c r="L31" s="11" t="s">
        <v>152</v>
      </c>
      <c r="M31" s="11" t="s">
        <v>32</v>
      </c>
      <c r="N31" s="11" t="s">
        <v>33</v>
      </c>
      <c r="O31" s="11">
        <v>60</v>
      </c>
      <c r="P31" s="14" t="s">
        <v>32</v>
      </c>
      <c r="Q31" s="14">
        <v>0</v>
      </c>
      <c r="R31" s="14">
        <v>0</v>
      </c>
      <c r="S31" s="11">
        <v>45</v>
      </c>
      <c r="T31" s="14"/>
    </row>
    <row r="32" s="2" customFormat="1" ht="71.25" hidden="1" spans="1:20">
      <c r="A32" s="11">
        <v>29</v>
      </c>
      <c r="B32" s="11" t="s">
        <v>146</v>
      </c>
      <c r="C32" s="11" t="s">
        <v>171</v>
      </c>
      <c r="D32" s="11" t="s">
        <v>177</v>
      </c>
      <c r="E32" s="11" t="s">
        <v>149</v>
      </c>
      <c r="F32" s="11" t="s">
        <v>26</v>
      </c>
      <c r="G32" s="11" t="s">
        <v>178</v>
      </c>
      <c r="H32" s="15">
        <v>45992</v>
      </c>
      <c r="I32" s="11" t="s">
        <v>179</v>
      </c>
      <c r="J32" s="11" t="s">
        <v>29</v>
      </c>
      <c r="K32" s="11" t="s">
        <v>180</v>
      </c>
      <c r="L32" s="11" t="s">
        <v>181</v>
      </c>
      <c r="M32" s="11" t="s">
        <v>32</v>
      </c>
      <c r="N32" s="11" t="s">
        <v>33</v>
      </c>
      <c r="O32" s="11">
        <v>200</v>
      </c>
      <c r="P32" s="14" t="s">
        <v>32</v>
      </c>
      <c r="Q32" s="14">
        <v>0</v>
      </c>
      <c r="R32" s="14">
        <v>0</v>
      </c>
      <c r="S32" s="11">
        <v>5</v>
      </c>
      <c r="T32" s="14"/>
    </row>
    <row r="33" s="2" customFormat="1" ht="107" hidden="1" customHeight="1" spans="1:20">
      <c r="A33" s="11">
        <v>30</v>
      </c>
      <c r="B33" s="14" t="s">
        <v>182</v>
      </c>
      <c r="C33" s="11" t="s">
        <v>183</v>
      </c>
      <c r="D33" s="11" t="s">
        <v>184</v>
      </c>
      <c r="E33" s="11" t="s">
        <v>166</v>
      </c>
      <c r="F33" s="11" t="s">
        <v>26</v>
      </c>
      <c r="G33" s="11" t="s">
        <v>185</v>
      </c>
      <c r="H33" s="13">
        <v>46022</v>
      </c>
      <c r="I33" s="11" t="s">
        <v>186</v>
      </c>
      <c r="J33" s="11" t="s">
        <v>29</v>
      </c>
      <c r="K33" s="11" t="s">
        <v>187</v>
      </c>
      <c r="L33" s="11" t="s">
        <v>188</v>
      </c>
      <c r="M33" s="11" t="s">
        <v>32</v>
      </c>
      <c r="N33" s="11" t="s">
        <v>33</v>
      </c>
      <c r="O33" s="11">
        <v>10</v>
      </c>
      <c r="P33" s="11" t="s">
        <v>32</v>
      </c>
      <c r="Q33" s="30">
        <v>0</v>
      </c>
      <c r="R33" s="30">
        <v>0</v>
      </c>
      <c r="S33" s="11">
        <v>10</v>
      </c>
      <c r="T33" s="14"/>
    </row>
    <row r="34" s="2" customFormat="1" ht="107" hidden="1" customHeight="1" spans="1:20">
      <c r="A34" s="11">
        <v>31</v>
      </c>
      <c r="B34" s="14" t="s">
        <v>182</v>
      </c>
      <c r="C34" s="11" t="s">
        <v>183</v>
      </c>
      <c r="D34" s="11" t="s">
        <v>189</v>
      </c>
      <c r="E34" s="11" t="s">
        <v>35</v>
      </c>
      <c r="F34" s="11" t="s">
        <v>26</v>
      </c>
      <c r="G34" s="11" t="s">
        <v>185</v>
      </c>
      <c r="H34" s="13">
        <v>46022</v>
      </c>
      <c r="I34" s="11" t="s">
        <v>190</v>
      </c>
      <c r="J34" s="11" t="s">
        <v>29</v>
      </c>
      <c r="K34" s="11" t="s">
        <v>191</v>
      </c>
      <c r="L34" s="11" t="s">
        <v>192</v>
      </c>
      <c r="M34" s="11" t="s">
        <v>32</v>
      </c>
      <c r="N34" s="11" t="s">
        <v>33</v>
      </c>
      <c r="O34" s="11">
        <v>174</v>
      </c>
      <c r="P34" s="11" t="s">
        <v>32</v>
      </c>
      <c r="Q34" s="30">
        <v>0</v>
      </c>
      <c r="R34" s="30">
        <v>0</v>
      </c>
      <c r="S34" s="11">
        <v>120</v>
      </c>
      <c r="T34" s="14"/>
    </row>
    <row r="35" s="2" customFormat="1" ht="68" hidden="1" customHeight="1" spans="1:20">
      <c r="A35" s="11">
        <v>32</v>
      </c>
      <c r="B35" s="14" t="s">
        <v>182</v>
      </c>
      <c r="C35" s="11" t="s">
        <v>183</v>
      </c>
      <c r="D35" s="11" t="s">
        <v>193</v>
      </c>
      <c r="E35" s="11" t="s">
        <v>35</v>
      </c>
      <c r="F35" s="11" t="s">
        <v>194</v>
      </c>
      <c r="G35" s="11" t="s">
        <v>185</v>
      </c>
      <c r="H35" s="13">
        <v>46022</v>
      </c>
      <c r="I35" s="11" t="s">
        <v>195</v>
      </c>
      <c r="J35" s="11" t="s">
        <v>29</v>
      </c>
      <c r="K35" s="11" t="s">
        <v>196</v>
      </c>
      <c r="L35" s="11" t="s">
        <v>197</v>
      </c>
      <c r="M35" s="11" t="s">
        <v>32</v>
      </c>
      <c r="N35" s="11" t="s">
        <v>33</v>
      </c>
      <c r="O35" s="11">
        <v>43</v>
      </c>
      <c r="P35" s="11" t="s">
        <v>32</v>
      </c>
      <c r="Q35" s="30">
        <v>0</v>
      </c>
      <c r="R35" s="30">
        <v>0</v>
      </c>
      <c r="S35" s="11">
        <v>43</v>
      </c>
      <c r="T35" s="14"/>
    </row>
    <row r="36" s="2" customFormat="1" ht="88" hidden="1" customHeight="1" spans="1:20">
      <c r="A36" s="11">
        <v>33</v>
      </c>
      <c r="B36" s="14" t="s">
        <v>182</v>
      </c>
      <c r="C36" s="11" t="s">
        <v>183</v>
      </c>
      <c r="D36" s="11" t="s">
        <v>198</v>
      </c>
      <c r="E36" s="11" t="s">
        <v>149</v>
      </c>
      <c r="F36" s="11" t="s">
        <v>26</v>
      </c>
      <c r="G36" s="11" t="s">
        <v>185</v>
      </c>
      <c r="H36" s="13">
        <v>46022</v>
      </c>
      <c r="I36" s="11" t="s">
        <v>199</v>
      </c>
      <c r="J36" s="11" t="s">
        <v>29</v>
      </c>
      <c r="K36" s="11" t="s">
        <v>200</v>
      </c>
      <c r="L36" s="11" t="s">
        <v>201</v>
      </c>
      <c r="M36" s="11" t="s">
        <v>32</v>
      </c>
      <c r="N36" s="11" t="s">
        <v>33</v>
      </c>
      <c r="O36" s="11">
        <v>100</v>
      </c>
      <c r="P36" s="11" t="s">
        <v>32</v>
      </c>
      <c r="Q36" s="30">
        <v>0</v>
      </c>
      <c r="R36" s="30">
        <v>0</v>
      </c>
      <c r="S36" s="11">
        <v>30</v>
      </c>
      <c r="T36" s="14"/>
    </row>
    <row r="37" s="2" customFormat="1" ht="80" hidden="1" customHeight="1" spans="1:20">
      <c r="A37" s="11">
        <v>34</v>
      </c>
      <c r="B37" s="14" t="s">
        <v>182</v>
      </c>
      <c r="C37" s="11" t="s">
        <v>183</v>
      </c>
      <c r="D37" s="11" t="s">
        <v>202</v>
      </c>
      <c r="E37" s="11" t="s">
        <v>35</v>
      </c>
      <c r="F37" s="11" t="s">
        <v>26</v>
      </c>
      <c r="G37" s="11" t="s">
        <v>203</v>
      </c>
      <c r="H37" s="13">
        <v>46022</v>
      </c>
      <c r="I37" s="11" t="s">
        <v>204</v>
      </c>
      <c r="J37" s="11" t="s">
        <v>29</v>
      </c>
      <c r="K37" s="11" t="s">
        <v>205</v>
      </c>
      <c r="L37" s="11" t="s">
        <v>206</v>
      </c>
      <c r="M37" s="11" t="s">
        <v>32</v>
      </c>
      <c r="N37" s="11" t="s">
        <v>33</v>
      </c>
      <c r="O37" s="11">
        <v>100</v>
      </c>
      <c r="P37" s="11" t="s">
        <v>32</v>
      </c>
      <c r="Q37" s="30">
        <v>0</v>
      </c>
      <c r="R37" s="30">
        <v>0</v>
      </c>
      <c r="S37" s="11">
        <v>70</v>
      </c>
      <c r="T37" s="14"/>
    </row>
    <row r="38" s="2" customFormat="1" ht="80" hidden="1" customHeight="1" spans="1:20">
      <c r="A38" s="11">
        <v>35</v>
      </c>
      <c r="B38" s="14" t="s">
        <v>182</v>
      </c>
      <c r="C38" s="11" t="s">
        <v>183</v>
      </c>
      <c r="D38" s="11" t="s">
        <v>207</v>
      </c>
      <c r="E38" s="11" t="s">
        <v>35</v>
      </c>
      <c r="F38" s="11" t="s">
        <v>26</v>
      </c>
      <c r="G38" s="11" t="s">
        <v>208</v>
      </c>
      <c r="H38" s="13">
        <v>46022</v>
      </c>
      <c r="I38" s="11" t="s">
        <v>209</v>
      </c>
      <c r="J38" s="11" t="s">
        <v>29</v>
      </c>
      <c r="K38" s="11" t="s">
        <v>205</v>
      </c>
      <c r="L38" s="11" t="s">
        <v>206</v>
      </c>
      <c r="M38" s="11" t="s">
        <v>32</v>
      </c>
      <c r="N38" s="11" t="s">
        <v>33</v>
      </c>
      <c r="O38" s="11">
        <v>100</v>
      </c>
      <c r="P38" s="11" t="s">
        <v>32</v>
      </c>
      <c r="Q38" s="30">
        <v>0</v>
      </c>
      <c r="R38" s="30">
        <v>0</v>
      </c>
      <c r="S38" s="11">
        <v>60</v>
      </c>
      <c r="T38" s="14"/>
    </row>
    <row r="39" s="2" customFormat="1" ht="80" hidden="1" customHeight="1" spans="1:20">
      <c r="A39" s="11">
        <v>36</v>
      </c>
      <c r="B39" s="14" t="s">
        <v>182</v>
      </c>
      <c r="C39" s="11" t="s">
        <v>183</v>
      </c>
      <c r="D39" s="11" t="s">
        <v>210</v>
      </c>
      <c r="E39" s="11" t="s">
        <v>35</v>
      </c>
      <c r="F39" s="11" t="s">
        <v>26</v>
      </c>
      <c r="G39" s="11" t="s">
        <v>211</v>
      </c>
      <c r="H39" s="13">
        <v>46022</v>
      </c>
      <c r="I39" s="11" t="s">
        <v>212</v>
      </c>
      <c r="J39" s="11" t="s">
        <v>29</v>
      </c>
      <c r="K39" s="11" t="s">
        <v>205</v>
      </c>
      <c r="L39" s="11" t="s">
        <v>206</v>
      </c>
      <c r="M39" s="11" t="s">
        <v>32</v>
      </c>
      <c r="N39" s="11" t="s">
        <v>33</v>
      </c>
      <c r="O39" s="11">
        <v>100</v>
      </c>
      <c r="P39" s="11" t="s">
        <v>32</v>
      </c>
      <c r="Q39" s="30">
        <v>0</v>
      </c>
      <c r="R39" s="30">
        <v>0</v>
      </c>
      <c r="S39" s="11">
        <v>80</v>
      </c>
      <c r="T39" s="14"/>
    </row>
    <row r="40" s="2" customFormat="1" ht="80" hidden="1" customHeight="1" spans="1:20">
      <c r="A40" s="11">
        <v>37</v>
      </c>
      <c r="B40" s="14" t="s">
        <v>182</v>
      </c>
      <c r="C40" s="11" t="s">
        <v>183</v>
      </c>
      <c r="D40" s="11" t="s">
        <v>213</v>
      </c>
      <c r="E40" s="11" t="s">
        <v>35</v>
      </c>
      <c r="F40" s="11" t="s">
        <v>214</v>
      </c>
      <c r="G40" s="11" t="s">
        <v>185</v>
      </c>
      <c r="H40" s="13">
        <v>46022</v>
      </c>
      <c r="I40" s="11" t="s">
        <v>215</v>
      </c>
      <c r="J40" s="11" t="s">
        <v>29</v>
      </c>
      <c r="K40" s="11" t="s">
        <v>216</v>
      </c>
      <c r="L40" s="11" t="s">
        <v>217</v>
      </c>
      <c r="M40" s="11" t="s">
        <v>32</v>
      </c>
      <c r="N40" s="11" t="s">
        <v>33</v>
      </c>
      <c r="O40" s="11">
        <v>200</v>
      </c>
      <c r="P40" s="11" t="s">
        <v>32</v>
      </c>
      <c r="Q40" s="30">
        <v>0</v>
      </c>
      <c r="R40" s="30">
        <v>0</v>
      </c>
      <c r="S40" s="11">
        <v>67</v>
      </c>
      <c r="T40" s="14"/>
    </row>
    <row r="41" s="2" customFormat="1" ht="80" hidden="1" customHeight="1" spans="1:20">
      <c r="A41" s="11">
        <v>38</v>
      </c>
      <c r="B41" s="14" t="s">
        <v>182</v>
      </c>
      <c r="C41" s="11" t="s">
        <v>218</v>
      </c>
      <c r="D41" s="11" t="s">
        <v>219</v>
      </c>
      <c r="E41" s="11" t="s">
        <v>35</v>
      </c>
      <c r="F41" s="11" t="s">
        <v>214</v>
      </c>
      <c r="G41" s="11" t="s">
        <v>218</v>
      </c>
      <c r="H41" s="13">
        <v>46022</v>
      </c>
      <c r="I41" s="11" t="s">
        <v>220</v>
      </c>
      <c r="J41" s="11" t="s">
        <v>29</v>
      </c>
      <c r="K41" s="11" t="s">
        <v>221</v>
      </c>
      <c r="L41" s="11" t="s">
        <v>222</v>
      </c>
      <c r="M41" s="11" t="s">
        <v>32</v>
      </c>
      <c r="N41" s="11" t="s">
        <v>33</v>
      </c>
      <c r="O41" s="11">
        <v>30</v>
      </c>
      <c r="P41" s="11" t="s">
        <v>32</v>
      </c>
      <c r="Q41" s="30">
        <v>0</v>
      </c>
      <c r="R41" s="30">
        <v>0</v>
      </c>
      <c r="S41" s="11">
        <v>30</v>
      </c>
      <c r="T41" s="14"/>
    </row>
    <row r="42" s="2" customFormat="1" ht="80" hidden="1" customHeight="1" spans="1:20">
      <c r="A42" s="11">
        <v>39</v>
      </c>
      <c r="B42" s="14" t="s">
        <v>182</v>
      </c>
      <c r="C42" s="11" t="s">
        <v>203</v>
      </c>
      <c r="D42" s="11" t="s">
        <v>223</v>
      </c>
      <c r="E42" s="11" t="s">
        <v>35</v>
      </c>
      <c r="F42" s="11" t="s">
        <v>214</v>
      </c>
      <c r="G42" s="11" t="s">
        <v>203</v>
      </c>
      <c r="H42" s="13">
        <v>46022</v>
      </c>
      <c r="I42" s="11" t="s">
        <v>220</v>
      </c>
      <c r="J42" s="11" t="s">
        <v>29</v>
      </c>
      <c r="K42" s="11" t="s">
        <v>221</v>
      </c>
      <c r="L42" s="11" t="s">
        <v>222</v>
      </c>
      <c r="M42" s="11" t="s">
        <v>32</v>
      </c>
      <c r="N42" s="11" t="s">
        <v>33</v>
      </c>
      <c r="O42" s="11">
        <v>30</v>
      </c>
      <c r="P42" s="11" t="s">
        <v>32</v>
      </c>
      <c r="Q42" s="30">
        <v>0</v>
      </c>
      <c r="R42" s="30">
        <v>0</v>
      </c>
      <c r="S42" s="11">
        <v>30</v>
      </c>
      <c r="T42" s="14"/>
    </row>
    <row r="43" s="2" customFormat="1" ht="80" hidden="1" customHeight="1" spans="1:20">
      <c r="A43" s="11">
        <v>40</v>
      </c>
      <c r="B43" s="14" t="s">
        <v>182</v>
      </c>
      <c r="C43" s="11" t="s">
        <v>183</v>
      </c>
      <c r="D43" s="11" t="s">
        <v>224</v>
      </c>
      <c r="E43" s="11" t="s">
        <v>35</v>
      </c>
      <c r="F43" s="11" t="s">
        <v>225</v>
      </c>
      <c r="G43" s="11" t="s">
        <v>185</v>
      </c>
      <c r="H43" s="13">
        <v>46022</v>
      </c>
      <c r="I43" s="11" t="s">
        <v>226</v>
      </c>
      <c r="J43" s="11" t="s">
        <v>29</v>
      </c>
      <c r="K43" s="11" t="s">
        <v>227</v>
      </c>
      <c r="L43" s="24" t="s">
        <v>228</v>
      </c>
      <c r="M43" s="11" t="s">
        <v>32</v>
      </c>
      <c r="N43" s="11" t="s">
        <v>33</v>
      </c>
      <c r="O43" s="11">
        <v>100</v>
      </c>
      <c r="P43" s="11" t="s">
        <v>32</v>
      </c>
      <c r="Q43" s="30">
        <v>0</v>
      </c>
      <c r="R43" s="30">
        <v>0</v>
      </c>
      <c r="S43" s="11">
        <v>30</v>
      </c>
      <c r="T43" s="14"/>
    </row>
    <row r="44" s="3" customFormat="1" ht="148" hidden="1" customHeight="1" spans="1:20">
      <c r="A44" s="11">
        <v>41</v>
      </c>
      <c r="B44" s="11" t="s">
        <v>229</v>
      </c>
      <c r="C44" s="11" t="s">
        <v>230</v>
      </c>
      <c r="D44" s="11" t="s">
        <v>231</v>
      </c>
      <c r="E44" s="11" t="s">
        <v>35</v>
      </c>
      <c r="F44" s="11" t="s">
        <v>26</v>
      </c>
      <c r="G44" s="13" t="s">
        <v>232</v>
      </c>
      <c r="H44" s="15">
        <v>45992</v>
      </c>
      <c r="I44" s="25" t="s">
        <v>233</v>
      </c>
      <c r="J44" s="11" t="s">
        <v>29</v>
      </c>
      <c r="K44" s="13" t="s">
        <v>234</v>
      </c>
      <c r="L44" s="13" t="s">
        <v>235</v>
      </c>
      <c r="M44" s="14" t="s">
        <v>32</v>
      </c>
      <c r="N44" s="11" t="s">
        <v>33</v>
      </c>
      <c r="O44" s="14">
        <v>100</v>
      </c>
      <c r="P44" s="11" t="s">
        <v>32</v>
      </c>
      <c r="Q44" s="11">
        <v>0</v>
      </c>
      <c r="R44" s="11">
        <v>0</v>
      </c>
      <c r="S44" s="14">
        <v>100</v>
      </c>
      <c r="T44" s="29"/>
    </row>
    <row r="45" s="3" customFormat="1" ht="57" hidden="1" spans="1:20">
      <c r="A45" s="11">
        <v>42</v>
      </c>
      <c r="B45" s="11" t="s">
        <v>229</v>
      </c>
      <c r="C45" s="11" t="s">
        <v>230</v>
      </c>
      <c r="D45" s="11" t="s">
        <v>236</v>
      </c>
      <c r="E45" s="11" t="s">
        <v>35</v>
      </c>
      <c r="F45" s="11" t="s">
        <v>26</v>
      </c>
      <c r="G45" s="13" t="s">
        <v>232</v>
      </c>
      <c r="H45" s="15">
        <v>45992</v>
      </c>
      <c r="I45" s="25" t="s">
        <v>237</v>
      </c>
      <c r="J45" s="11" t="s">
        <v>29</v>
      </c>
      <c r="K45" s="13" t="s">
        <v>238</v>
      </c>
      <c r="L45" s="13" t="s">
        <v>235</v>
      </c>
      <c r="M45" s="14" t="s">
        <v>32</v>
      </c>
      <c r="N45" s="11" t="s">
        <v>33</v>
      </c>
      <c r="O45" s="14">
        <v>100</v>
      </c>
      <c r="P45" s="11" t="s">
        <v>32</v>
      </c>
      <c r="Q45" s="11">
        <v>0</v>
      </c>
      <c r="R45" s="11">
        <v>0</v>
      </c>
      <c r="S45" s="14">
        <v>100</v>
      </c>
      <c r="T45" s="29"/>
    </row>
    <row r="46" s="3" customFormat="1" ht="96" hidden="1" customHeight="1" spans="1:20">
      <c r="A46" s="11">
        <v>43</v>
      </c>
      <c r="B46" s="11" t="s">
        <v>229</v>
      </c>
      <c r="C46" s="11" t="s">
        <v>230</v>
      </c>
      <c r="D46" s="11" t="s">
        <v>239</v>
      </c>
      <c r="E46" s="11" t="s">
        <v>35</v>
      </c>
      <c r="F46" s="11" t="s">
        <v>26</v>
      </c>
      <c r="G46" s="11" t="s">
        <v>232</v>
      </c>
      <c r="H46" s="15">
        <v>45992</v>
      </c>
      <c r="I46" s="22" t="s">
        <v>240</v>
      </c>
      <c r="J46" s="11" t="s">
        <v>29</v>
      </c>
      <c r="K46" s="11" t="s">
        <v>241</v>
      </c>
      <c r="L46" s="11" t="s">
        <v>242</v>
      </c>
      <c r="M46" s="14" t="s">
        <v>32</v>
      </c>
      <c r="N46" s="11" t="s">
        <v>33</v>
      </c>
      <c r="O46" s="14">
        <v>250</v>
      </c>
      <c r="P46" s="11" t="s">
        <v>32</v>
      </c>
      <c r="Q46" s="11">
        <v>0</v>
      </c>
      <c r="R46" s="11">
        <v>0</v>
      </c>
      <c r="S46" s="14">
        <v>250</v>
      </c>
      <c r="T46" s="29"/>
    </row>
    <row r="47" s="3" customFormat="1" ht="128.25" hidden="1" spans="1:20">
      <c r="A47" s="11">
        <v>44</v>
      </c>
      <c r="B47" s="11" t="s">
        <v>229</v>
      </c>
      <c r="C47" s="11" t="s">
        <v>230</v>
      </c>
      <c r="D47" s="11" t="s">
        <v>243</v>
      </c>
      <c r="E47" s="11" t="s">
        <v>244</v>
      </c>
      <c r="F47" s="11" t="s">
        <v>26</v>
      </c>
      <c r="G47" s="11" t="s">
        <v>229</v>
      </c>
      <c r="H47" s="13">
        <v>46022</v>
      </c>
      <c r="I47" s="22" t="s">
        <v>245</v>
      </c>
      <c r="J47" s="11" t="s">
        <v>29</v>
      </c>
      <c r="K47" s="11" t="s">
        <v>246</v>
      </c>
      <c r="L47" s="11" t="s">
        <v>247</v>
      </c>
      <c r="M47" s="14" t="s">
        <v>32</v>
      </c>
      <c r="N47" s="11" t="s">
        <v>33</v>
      </c>
      <c r="O47" s="14">
        <v>60</v>
      </c>
      <c r="P47" s="14" t="s">
        <v>32</v>
      </c>
      <c r="Q47" s="14">
        <v>0</v>
      </c>
      <c r="R47" s="11">
        <v>0</v>
      </c>
      <c r="S47" s="14">
        <v>60</v>
      </c>
      <c r="T47" s="29"/>
    </row>
    <row r="48" s="3" customFormat="1" ht="57" hidden="1" spans="1:20">
      <c r="A48" s="11">
        <v>45</v>
      </c>
      <c r="B48" s="11" t="s">
        <v>229</v>
      </c>
      <c r="C48" s="11" t="s">
        <v>230</v>
      </c>
      <c r="D48" s="13" t="s">
        <v>248</v>
      </c>
      <c r="E48" s="11" t="s">
        <v>35</v>
      </c>
      <c r="F48" s="11" t="s">
        <v>26</v>
      </c>
      <c r="G48" s="13" t="s">
        <v>232</v>
      </c>
      <c r="H48" s="15">
        <v>45992</v>
      </c>
      <c r="I48" s="25" t="s">
        <v>249</v>
      </c>
      <c r="J48" s="11" t="s">
        <v>29</v>
      </c>
      <c r="K48" s="13" t="s">
        <v>250</v>
      </c>
      <c r="L48" s="13" t="s">
        <v>251</v>
      </c>
      <c r="M48" s="14" t="s">
        <v>32</v>
      </c>
      <c r="N48" s="11" t="s">
        <v>33</v>
      </c>
      <c r="O48" s="14">
        <v>45</v>
      </c>
      <c r="P48" s="11" t="s">
        <v>32</v>
      </c>
      <c r="Q48" s="11">
        <v>0</v>
      </c>
      <c r="R48" s="11">
        <v>0</v>
      </c>
      <c r="S48" s="14">
        <v>45</v>
      </c>
      <c r="T48" s="28"/>
    </row>
    <row r="49" s="3" customFormat="1" ht="246" hidden="1" customHeight="1" spans="1:20">
      <c r="A49" s="11">
        <v>46</v>
      </c>
      <c r="B49" s="11" t="s">
        <v>229</v>
      </c>
      <c r="C49" s="11" t="s">
        <v>230</v>
      </c>
      <c r="D49" s="11" t="s">
        <v>252</v>
      </c>
      <c r="E49" s="11" t="s">
        <v>253</v>
      </c>
      <c r="F49" s="11" t="s">
        <v>26</v>
      </c>
      <c r="G49" s="11" t="s">
        <v>232</v>
      </c>
      <c r="H49" s="15">
        <v>45992</v>
      </c>
      <c r="I49" s="22" t="s">
        <v>254</v>
      </c>
      <c r="J49" s="11" t="s">
        <v>29</v>
      </c>
      <c r="K49" s="11" t="s">
        <v>255</v>
      </c>
      <c r="L49" s="11" t="s">
        <v>256</v>
      </c>
      <c r="M49" s="14" t="s">
        <v>32</v>
      </c>
      <c r="N49" s="11" t="s">
        <v>33</v>
      </c>
      <c r="O49" s="14">
        <v>68</v>
      </c>
      <c r="P49" s="11" t="s">
        <v>32</v>
      </c>
      <c r="Q49" s="11">
        <v>0</v>
      </c>
      <c r="R49" s="11">
        <v>0</v>
      </c>
      <c r="S49" s="14">
        <v>38</v>
      </c>
      <c r="T49" s="28"/>
    </row>
    <row r="50" s="3" customFormat="1" ht="57" hidden="1" spans="1:20">
      <c r="A50" s="11">
        <v>47</v>
      </c>
      <c r="B50" s="11" t="s">
        <v>229</v>
      </c>
      <c r="C50" s="11" t="s">
        <v>230</v>
      </c>
      <c r="D50" s="11" t="s">
        <v>257</v>
      </c>
      <c r="E50" s="11" t="s">
        <v>35</v>
      </c>
      <c r="F50" s="11" t="s">
        <v>26</v>
      </c>
      <c r="G50" s="13" t="s">
        <v>232</v>
      </c>
      <c r="H50" s="15">
        <v>45992</v>
      </c>
      <c r="I50" s="22" t="s">
        <v>258</v>
      </c>
      <c r="J50" s="11" t="s">
        <v>29</v>
      </c>
      <c r="K50" s="11" t="s">
        <v>259</v>
      </c>
      <c r="L50" s="11" t="s">
        <v>259</v>
      </c>
      <c r="M50" s="14" t="s">
        <v>32</v>
      </c>
      <c r="N50" s="11" t="s">
        <v>33</v>
      </c>
      <c r="O50" s="14">
        <v>20</v>
      </c>
      <c r="P50" s="11" t="s">
        <v>32</v>
      </c>
      <c r="Q50" s="11">
        <v>0</v>
      </c>
      <c r="R50" s="11">
        <v>0</v>
      </c>
      <c r="S50" s="14">
        <v>5</v>
      </c>
      <c r="T50" s="28"/>
    </row>
    <row r="51" s="3" customFormat="1" ht="114" hidden="1" spans="1:20">
      <c r="A51" s="11">
        <v>48</v>
      </c>
      <c r="B51" s="11" t="s">
        <v>229</v>
      </c>
      <c r="C51" s="11" t="s">
        <v>230</v>
      </c>
      <c r="D51" s="13" t="s">
        <v>260</v>
      </c>
      <c r="E51" s="11" t="s">
        <v>35</v>
      </c>
      <c r="F51" s="11" t="s">
        <v>26</v>
      </c>
      <c r="G51" s="13" t="s">
        <v>232</v>
      </c>
      <c r="H51" s="15">
        <v>45992</v>
      </c>
      <c r="I51" s="25" t="s">
        <v>261</v>
      </c>
      <c r="J51" s="11" t="s">
        <v>29</v>
      </c>
      <c r="K51" s="13" t="s">
        <v>262</v>
      </c>
      <c r="L51" s="13" t="s">
        <v>263</v>
      </c>
      <c r="M51" s="14" t="s">
        <v>32</v>
      </c>
      <c r="N51" s="11" t="s">
        <v>33</v>
      </c>
      <c r="O51" s="14">
        <v>17</v>
      </c>
      <c r="P51" s="11" t="s">
        <v>32</v>
      </c>
      <c r="Q51" s="11">
        <v>0</v>
      </c>
      <c r="R51" s="11">
        <v>0</v>
      </c>
      <c r="S51" s="14">
        <v>17</v>
      </c>
      <c r="T51" s="28"/>
    </row>
    <row r="52" s="3" customFormat="1" ht="171" hidden="1" spans="1:20">
      <c r="A52" s="11">
        <v>49</v>
      </c>
      <c r="B52" s="11" t="s">
        <v>229</v>
      </c>
      <c r="C52" s="11" t="s">
        <v>230</v>
      </c>
      <c r="D52" s="13" t="s">
        <v>264</v>
      </c>
      <c r="E52" s="11" t="s">
        <v>35</v>
      </c>
      <c r="F52" s="11" t="s">
        <v>26</v>
      </c>
      <c r="G52" s="13" t="s">
        <v>232</v>
      </c>
      <c r="H52" s="15">
        <v>45992</v>
      </c>
      <c r="I52" s="25" t="s">
        <v>265</v>
      </c>
      <c r="J52" s="11" t="s">
        <v>29</v>
      </c>
      <c r="K52" s="13" t="s">
        <v>266</v>
      </c>
      <c r="L52" s="13" t="s">
        <v>267</v>
      </c>
      <c r="M52" s="14" t="s">
        <v>32</v>
      </c>
      <c r="N52" s="11" t="s">
        <v>33</v>
      </c>
      <c r="O52" s="14">
        <v>15</v>
      </c>
      <c r="P52" s="11" t="s">
        <v>32</v>
      </c>
      <c r="Q52" s="11">
        <v>0</v>
      </c>
      <c r="R52" s="11">
        <v>0</v>
      </c>
      <c r="S52" s="14">
        <v>15</v>
      </c>
      <c r="T52" s="28"/>
    </row>
    <row r="53" s="3" customFormat="1" ht="85.5" hidden="1" spans="1:20">
      <c r="A53" s="11">
        <v>50</v>
      </c>
      <c r="B53" s="11" t="s">
        <v>229</v>
      </c>
      <c r="C53" s="11" t="s">
        <v>230</v>
      </c>
      <c r="D53" s="11" t="s">
        <v>268</v>
      </c>
      <c r="E53" s="11" t="s">
        <v>35</v>
      </c>
      <c r="F53" s="11" t="s">
        <v>269</v>
      </c>
      <c r="G53" s="11" t="s">
        <v>232</v>
      </c>
      <c r="H53" s="15">
        <v>45992</v>
      </c>
      <c r="I53" s="11" t="s">
        <v>270</v>
      </c>
      <c r="J53" s="11" t="s">
        <v>29</v>
      </c>
      <c r="K53" s="11" t="s">
        <v>271</v>
      </c>
      <c r="L53" s="13" t="s">
        <v>272</v>
      </c>
      <c r="M53" s="14" t="s">
        <v>32</v>
      </c>
      <c r="N53" s="11" t="s">
        <v>33</v>
      </c>
      <c r="O53" s="14">
        <v>20</v>
      </c>
      <c r="P53" s="11" t="s">
        <v>32</v>
      </c>
      <c r="Q53" s="11">
        <v>0</v>
      </c>
      <c r="R53" s="11">
        <v>0</v>
      </c>
      <c r="S53" s="14">
        <v>20</v>
      </c>
      <c r="T53" s="28"/>
    </row>
    <row r="54" s="3" customFormat="1" ht="84" hidden="1" customHeight="1" spans="1:20">
      <c r="A54" s="11">
        <v>51</v>
      </c>
      <c r="B54" s="11" t="s">
        <v>273</v>
      </c>
      <c r="C54" s="11" t="s">
        <v>274</v>
      </c>
      <c r="D54" s="11" t="s">
        <v>275</v>
      </c>
      <c r="E54" s="11" t="s">
        <v>135</v>
      </c>
      <c r="F54" s="11" t="s">
        <v>26</v>
      </c>
      <c r="G54" s="11" t="s">
        <v>273</v>
      </c>
      <c r="H54" s="11" t="s">
        <v>276</v>
      </c>
      <c r="I54" s="11" t="s">
        <v>277</v>
      </c>
      <c r="J54" s="11" t="s">
        <v>29</v>
      </c>
      <c r="K54" s="11" t="s">
        <v>278</v>
      </c>
      <c r="L54" s="11" t="s">
        <v>278</v>
      </c>
      <c r="M54" s="11" t="s">
        <v>32</v>
      </c>
      <c r="N54" s="11" t="s">
        <v>33</v>
      </c>
      <c r="O54" s="11">
        <v>230</v>
      </c>
      <c r="P54" s="11" t="s">
        <v>32</v>
      </c>
      <c r="Q54" s="11">
        <v>0</v>
      </c>
      <c r="R54" s="11">
        <v>0</v>
      </c>
      <c r="S54" s="11">
        <v>220</v>
      </c>
      <c r="T54" s="28"/>
    </row>
    <row r="55" s="3" customFormat="1" ht="84" hidden="1" customHeight="1" spans="1:20">
      <c r="A55" s="11">
        <v>52</v>
      </c>
      <c r="B55" s="11" t="s">
        <v>273</v>
      </c>
      <c r="C55" s="11" t="s">
        <v>274</v>
      </c>
      <c r="D55" s="11" t="s">
        <v>279</v>
      </c>
      <c r="E55" s="11" t="s">
        <v>135</v>
      </c>
      <c r="F55" s="11" t="s">
        <v>26</v>
      </c>
      <c r="G55" s="11" t="s">
        <v>273</v>
      </c>
      <c r="H55" s="11" t="s">
        <v>276</v>
      </c>
      <c r="I55" s="11" t="s">
        <v>280</v>
      </c>
      <c r="J55" s="11" t="s">
        <v>29</v>
      </c>
      <c r="K55" s="11" t="s">
        <v>281</v>
      </c>
      <c r="L55" s="11" t="s">
        <v>282</v>
      </c>
      <c r="M55" s="11" t="s">
        <v>32</v>
      </c>
      <c r="N55" s="11" t="s">
        <v>33</v>
      </c>
      <c r="O55" s="11">
        <v>45</v>
      </c>
      <c r="P55" s="11" t="s">
        <v>32</v>
      </c>
      <c r="Q55" s="11">
        <v>0</v>
      </c>
      <c r="R55" s="11">
        <v>0</v>
      </c>
      <c r="S55" s="11">
        <v>45</v>
      </c>
      <c r="T55" s="28"/>
    </row>
    <row r="56" s="3" customFormat="1" ht="84" hidden="1" customHeight="1" spans="1:20">
      <c r="A56" s="11">
        <v>53</v>
      </c>
      <c r="B56" s="11" t="s">
        <v>273</v>
      </c>
      <c r="C56" s="11" t="s">
        <v>274</v>
      </c>
      <c r="D56" s="11" t="s">
        <v>283</v>
      </c>
      <c r="E56" s="11" t="s">
        <v>166</v>
      </c>
      <c r="F56" s="11" t="s">
        <v>26</v>
      </c>
      <c r="G56" s="11" t="s">
        <v>273</v>
      </c>
      <c r="H56" s="11" t="s">
        <v>276</v>
      </c>
      <c r="I56" s="11" t="s">
        <v>284</v>
      </c>
      <c r="J56" s="11" t="s">
        <v>29</v>
      </c>
      <c r="K56" s="11" t="s">
        <v>285</v>
      </c>
      <c r="L56" s="11" t="s">
        <v>286</v>
      </c>
      <c r="M56" s="11" t="s">
        <v>32</v>
      </c>
      <c r="N56" s="11" t="s">
        <v>33</v>
      </c>
      <c r="O56" s="11">
        <v>10</v>
      </c>
      <c r="P56" s="11" t="s">
        <v>32</v>
      </c>
      <c r="Q56" s="11">
        <v>0</v>
      </c>
      <c r="R56" s="11">
        <v>0</v>
      </c>
      <c r="S56" s="11">
        <v>10</v>
      </c>
      <c r="T56" s="28"/>
    </row>
    <row r="57" s="3" customFormat="1" ht="85.5" hidden="1" spans="1:20">
      <c r="A57" s="11">
        <v>54</v>
      </c>
      <c r="B57" s="11" t="s">
        <v>273</v>
      </c>
      <c r="C57" s="11" t="s">
        <v>274</v>
      </c>
      <c r="D57" s="11" t="s">
        <v>287</v>
      </c>
      <c r="E57" s="11" t="s">
        <v>35</v>
      </c>
      <c r="F57" s="11" t="s">
        <v>26</v>
      </c>
      <c r="G57" s="11" t="s">
        <v>273</v>
      </c>
      <c r="H57" s="13">
        <v>45992</v>
      </c>
      <c r="I57" s="11" t="s">
        <v>288</v>
      </c>
      <c r="J57" s="11" t="s">
        <v>29</v>
      </c>
      <c r="K57" s="11" t="s">
        <v>289</v>
      </c>
      <c r="L57" s="11" t="s">
        <v>289</v>
      </c>
      <c r="M57" s="11" t="s">
        <v>32</v>
      </c>
      <c r="N57" s="11" t="s">
        <v>33</v>
      </c>
      <c r="O57" s="11">
        <v>4535.89</v>
      </c>
      <c r="P57" s="11" t="s">
        <v>32</v>
      </c>
      <c r="Q57" s="11">
        <v>0</v>
      </c>
      <c r="R57" s="11">
        <v>0</v>
      </c>
      <c r="S57" s="11">
        <v>295</v>
      </c>
      <c r="T57" s="28"/>
    </row>
    <row r="58" s="3" customFormat="1" ht="102" hidden="1" customHeight="1" spans="1:20">
      <c r="A58" s="11">
        <v>55</v>
      </c>
      <c r="B58" s="11" t="s">
        <v>273</v>
      </c>
      <c r="C58" s="11" t="s">
        <v>290</v>
      </c>
      <c r="D58" s="11" t="s">
        <v>291</v>
      </c>
      <c r="E58" s="11" t="s">
        <v>35</v>
      </c>
      <c r="F58" s="11" t="s">
        <v>26</v>
      </c>
      <c r="G58" s="11" t="s">
        <v>292</v>
      </c>
      <c r="H58" s="13">
        <v>45992</v>
      </c>
      <c r="I58" s="11" t="s">
        <v>293</v>
      </c>
      <c r="J58" s="11" t="s">
        <v>29</v>
      </c>
      <c r="K58" s="11" t="s">
        <v>294</v>
      </c>
      <c r="L58" s="11" t="s">
        <v>294</v>
      </c>
      <c r="M58" s="11" t="s">
        <v>32</v>
      </c>
      <c r="N58" s="11" t="s">
        <v>33</v>
      </c>
      <c r="O58" s="11">
        <v>37.5</v>
      </c>
      <c r="P58" s="11" t="s">
        <v>32</v>
      </c>
      <c r="Q58" s="11">
        <v>0</v>
      </c>
      <c r="R58" s="11">
        <v>0</v>
      </c>
      <c r="S58" s="11">
        <v>30</v>
      </c>
      <c r="T58" s="28"/>
    </row>
    <row r="59" s="3" customFormat="1" ht="106" hidden="1" customHeight="1" spans="1:20">
      <c r="A59" s="11">
        <v>56</v>
      </c>
      <c r="B59" s="11" t="s">
        <v>273</v>
      </c>
      <c r="C59" s="11" t="s">
        <v>295</v>
      </c>
      <c r="D59" s="11" t="s">
        <v>296</v>
      </c>
      <c r="E59" s="11" t="s">
        <v>35</v>
      </c>
      <c r="F59" s="11" t="s">
        <v>26</v>
      </c>
      <c r="G59" s="11" t="s">
        <v>297</v>
      </c>
      <c r="H59" s="13">
        <v>45992</v>
      </c>
      <c r="I59" s="11" t="s">
        <v>298</v>
      </c>
      <c r="J59" s="11" t="s">
        <v>29</v>
      </c>
      <c r="K59" s="11" t="s">
        <v>294</v>
      </c>
      <c r="L59" s="11" t="s">
        <v>294</v>
      </c>
      <c r="M59" s="11" t="s">
        <v>32</v>
      </c>
      <c r="N59" s="11" t="s">
        <v>33</v>
      </c>
      <c r="O59" s="11">
        <v>38</v>
      </c>
      <c r="P59" s="11" t="s">
        <v>32</v>
      </c>
      <c r="Q59" s="11">
        <v>0</v>
      </c>
      <c r="R59" s="11">
        <v>0</v>
      </c>
      <c r="S59" s="11">
        <v>30</v>
      </c>
      <c r="T59" s="28"/>
    </row>
    <row r="60" s="3" customFormat="1" ht="98" hidden="1" customHeight="1" spans="1:20">
      <c r="A60" s="11">
        <v>57</v>
      </c>
      <c r="B60" s="11" t="s">
        <v>273</v>
      </c>
      <c r="C60" s="11" t="s">
        <v>299</v>
      </c>
      <c r="D60" s="11" t="s">
        <v>300</v>
      </c>
      <c r="E60" s="11" t="s">
        <v>35</v>
      </c>
      <c r="F60" s="11" t="s">
        <v>26</v>
      </c>
      <c r="G60" s="11" t="s">
        <v>301</v>
      </c>
      <c r="H60" s="13">
        <v>45992</v>
      </c>
      <c r="I60" s="11" t="s">
        <v>302</v>
      </c>
      <c r="J60" s="11" t="s">
        <v>29</v>
      </c>
      <c r="K60" s="11" t="s">
        <v>294</v>
      </c>
      <c r="L60" s="11" t="s">
        <v>294</v>
      </c>
      <c r="M60" s="11" t="s">
        <v>32</v>
      </c>
      <c r="N60" s="11" t="s">
        <v>33</v>
      </c>
      <c r="O60" s="11">
        <v>37.5</v>
      </c>
      <c r="P60" s="11" t="s">
        <v>32</v>
      </c>
      <c r="Q60" s="11">
        <v>0</v>
      </c>
      <c r="R60" s="11">
        <v>0</v>
      </c>
      <c r="S60" s="11">
        <v>30</v>
      </c>
      <c r="T60" s="28"/>
    </row>
    <row r="61" s="2" customFormat="1" ht="144" hidden="1" customHeight="1" spans="1:20">
      <c r="A61" s="11">
        <v>58</v>
      </c>
      <c r="B61" s="11" t="s">
        <v>303</v>
      </c>
      <c r="C61" s="11" t="s">
        <v>304</v>
      </c>
      <c r="D61" s="11" t="s">
        <v>305</v>
      </c>
      <c r="E61" s="11" t="s">
        <v>135</v>
      </c>
      <c r="F61" s="11" t="s">
        <v>26</v>
      </c>
      <c r="G61" s="11" t="s">
        <v>303</v>
      </c>
      <c r="H61" s="13">
        <v>45992</v>
      </c>
      <c r="I61" s="26" t="s">
        <v>306</v>
      </c>
      <c r="J61" s="11" t="s">
        <v>29</v>
      </c>
      <c r="K61" s="11" t="s">
        <v>307</v>
      </c>
      <c r="L61" s="11" t="s">
        <v>51</v>
      </c>
      <c r="M61" s="14" t="s">
        <v>32</v>
      </c>
      <c r="N61" s="11" t="s">
        <v>33</v>
      </c>
      <c r="O61" s="11">
        <v>100</v>
      </c>
      <c r="P61" s="14" t="s">
        <v>32</v>
      </c>
      <c r="Q61" s="11">
        <v>0</v>
      </c>
      <c r="R61" s="11">
        <v>100</v>
      </c>
      <c r="S61" s="14">
        <v>100</v>
      </c>
      <c r="T61" s="14"/>
    </row>
    <row r="62" s="2" customFormat="1" ht="57" hidden="1" spans="1:20">
      <c r="A62" s="11">
        <v>59</v>
      </c>
      <c r="B62" s="11" t="s">
        <v>303</v>
      </c>
      <c r="C62" s="11" t="s">
        <v>304</v>
      </c>
      <c r="D62" s="11" t="s">
        <v>308</v>
      </c>
      <c r="E62" s="11" t="s">
        <v>35</v>
      </c>
      <c r="F62" s="11" t="s">
        <v>26</v>
      </c>
      <c r="G62" s="11" t="s">
        <v>303</v>
      </c>
      <c r="H62" s="13">
        <v>45993</v>
      </c>
      <c r="I62" s="11" t="s">
        <v>309</v>
      </c>
      <c r="J62" s="11" t="s">
        <v>29</v>
      </c>
      <c r="K62" s="11" t="s">
        <v>307</v>
      </c>
      <c r="L62" s="11" t="s">
        <v>51</v>
      </c>
      <c r="M62" s="14" t="s">
        <v>32</v>
      </c>
      <c r="N62" s="11" t="s">
        <v>33</v>
      </c>
      <c r="O62" s="11">
        <v>240</v>
      </c>
      <c r="P62" s="14" t="s">
        <v>32</v>
      </c>
      <c r="Q62" s="11">
        <v>0</v>
      </c>
      <c r="R62" s="11">
        <v>240</v>
      </c>
      <c r="S62" s="14">
        <v>240</v>
      </c>
      <c r="T62" s="14"/>
    </row>
    <row r="63" s="2" customFormat="1" ht="57" hidden="1" spans="1:20">
      <c r="A63" s="11">
        <v>60</v>
      </c>
      <c r="B63" s="11" t="s">
        <v>303</v>
      </c>
      <c r="C63" s="11" t="s">
        <v>304</v>
      </c>
      <c r="D63" s="11" t="s">
        <v>310</v>
      </c>
      <c r="E63" s="11" t="s">
        <v>135</v>
      </c>
      <c r="F63" s="11" t="s">
        <v>26</v>
      </c>
      <c r="G63" s="11" t="s">
        <v>303</v>
      </c>
      <c r="H63" s="13">
        <v>45994</v>
      </c>
      <c r="I63" s="11" t="s">
        <v>311</v>
      </c>
      <c r="J63" s="11" t="s">
        <v>29</v>
      </c>
      <c r="K63" s="11" t="s">
        <v>312</v>
      </c>
      <c r="L63" s="11" t="s">
        <v>312</v>
      </c>
      <c r="M63" s="14" t="s">
        <v>32</v>
      </c>
      <c r="N63" s="11" t="s">
        <v>33</v>
      </c>
      <c r="O63" s="11">
        <v>100</v>
      </c>
      <c r="P63" s="14" t="s">
        <v>32</v>
      </c>
      <c r="Q63" s="11">
        <v>0</v>
      </c>
      <c r="R63" s="11">
        <v>200</v>
      </c>
      <c r="S63" s="14">
        <v>100</v>
      </c>
      <c r="T63" s="14"/>
    </row>
    <row r="64" s="2" customFormat="1" ht="57" hidden="1" spans="1:20">
      <c r="A64" s="11">
        <v>61</v>
      </c>
      <c r="B64" s="11" t="s">
        <v>303</v>
      </c>
      <c r="C64" s="11" t="s">
        <v>304</v>
      </c>
      <c r="D64" s="11" t="s">
        <v>313</v>
      </c>
      <c r="E64" s="11" t="s">
        <v>135</v>
      </c>
      <c r="F64" s="11" t="s">
        <v>26</v>
      </c>
      <c r="G64" s="11" t="s">
        <v>303</v>
      </c>
      <c r="H64" s="13">
        <v>45994</v>
      </c>
      <c r="I64" s="11" t="s">
        <v>314</v>
      </c>
      <c r="J64" s="11" t="s">
        <v>29</v>
      </c>
      <c r="K64" s="11" t="s">
        <v>315</v>
      </c>
      <c r="L64" s="11" t="s">
        <v>316</v>
      </c>
      <c r="M64" s="14" t="s">
        <v>32</v>
      </c>
      <c r="N64" s="11" t="s">
        <v>33</v>
      </c>
      <c r="O64" s="11">
        <v>175</v>
      </c>
      <c r="P64" s="14" t="s">
        <v>32</v>
      </c>
      <c r="Q64" s="11">
        <v>0</v>
      </c>
      <c r="R64" s="11"/>
      <c r="S64" s="11">
        <v>175</v>
      </c>
      <c r="T64" s="14"/>
    </row>
    <row r="65" s="2" customFormat="1" ht="57" hidden="1" spans="1:20">
      <c r="A65" s="11">
        <v>62</v>
      </c>
      <c r="B65" s="11" t="s">
        <v>303</v>
      </c>
      <c r="C65" s="11" t="s">
        <v>304</v>
      </c>
      <c r="D65" s="11" t="s">
        <v>317</v>
      </c>
      <c r="E65" s="11" t="s">
        <v>135</v>
      </c>
      <c r="F65" s="11" t="s">
        <v>26</v>
      </c>
      <c r="G65" s="11" t="s">
        <v>303</v>
      </c>
      <c r="H65" s="13">
        <v>45994</v>
      </c>
      <c r="I65" s="11" t="s">
        <v>318</v>
      </c>
      <c r="J65" s="11" t="s">
        <v>29</v>
      </c>
      <c r="K65" s="11" t="s">
        <v>315</v>
      </c>
      <c r="L65" s="11" t="s">
        <v>316</v>
      </c>
      <c r="M65" s="14" t="s">
        <v>32</v>
      </c>
      <c r="N65" s="11" t="s">
        <v>33</v>
      </c>
      <c r="O65" s="11">
        <v>65</v>
      </c>
      <c r="P65" s="14" t="s">
        <v>32</v>
      </c>
      <c r="Q65" s="14">
        <v>0</v>
      </c>
      <c r="R65" s="11"/>
      <c r="S65" s="11">
        <v>65</v>
      </c>
      <c r="T65" s="14"/>
    </row>
    <row r="66" s="2" customFormat="1" ht="136" hidden="1" customHeight="1" spans="1:20">
      <c r="A66" s="11">
        <v>63</v>
      </c>
      <c r="B66" s="11" t="s">
        <v>319</v>
      </c>
      <c r="C66" s="11" t="s">
        <v>320</v>
      </c>
      <c r="D66" s="23" t="s">
        <v>321</v>
      </c>
      <c r="E66" s="11" t="s">
        <v>35</v>
      </c>
      <c r="F66" s="11" t="s">
        <v>26</v>
      </c>
      <c r="G66" s="23" t="s">
        <v>319</v>
      </c>
      <c r="H66" s="13">
        <v>45992</v>
      </c>
      <c r="I66" s="23" t="s">
        <v>322</v>
      </c>
      <c r="J66" s="11" t="s">
        <v>29</v>
      </c>
      <c r="K66" s="23" t="s">
        <v>322</v>
      </c>
      <c r="L66" s="23" t="s">
        <v>323</v>
      </c>
      <c r="M66" s="23" t="s">
        <v>32</v>
      </c>
      <c r="N66" s="11" t="s">
        <v>33</v>
      </c>
      <c r="O66" s="11">
        <v>600</v>
      </c>
      <c r="P66" s="14" t="s">
        <v>32</v>
      </c>
      <c r="Q66" s="14">
        <v>0</v>
      </c>
      <c r="R66" s="11">
        <v>0</v>
      </c>
      <c r="S66" s="11">
        <v>280</v>
      </c>
      <c r="T66" s="14"/>
    </row>
    <row r="67" s="2" customFormat="1" ht="138" hidden="1" customHeight="1" spans="1:20">
      <c r="A67" s="11">
        <v>64</v>
      </c>
      <c r="B67" s="11" t="s">
        <v>319</v>
      </c>
      <c r="C67" s="11" t="s">
        <v>320</v>
      </c>
      <c r="D67" s="11" t="s">
        <v>324</v>
      </c>
      <c r="E67" s="11" t="s">
        <v>166</v>
      </c>
      <c r="F67" s="11" t="s">
        <v>26</v>
      </c>
      <c r="G67" s="11" t="s">
        <v>325</v>
      </c>
      <c r="H67" s="13">
        <v>45992</v>
      </c>
      <c r="I67" s="11" t="s">
        <v>326</v>
      </c>
      <c r="J67" s="11" t="s">
        <v>29</v>
      </c>
      <c r="K67" s="11" t="s">
        <v>187</v>
      </c>
      <c r="L67" s="11" t="s">
        <v>327</v>
      </c>
      <c r="M67" s="23" t="s">
        <v>32</v>
      </c>
      <c r="N67" s="11" t="s">
        <v>33</v>
      </c>
      <c r="O67" s="11">
        <v>10</v>
      </c>
      <c r="P67" s="14" t="s">
        <v>32</v>
      </c>
      <c r="Q67" s="14">
        <v>0</v>
      </c>
      <c r="R67" s="11">
        <v>0</v>
      </c>
      <c r="S67" s="11">
        <v>5</v>
      </c>
      <c r="T67" s="14"/>
    </row>
    <row r="68" s="2" customFormat="1" ht="126" hidden="1" customHeight="1" spans="1:20">
      <c r="A68" s="11">
        <v>65</v>
      </c>
      <c r="B68" s="11" t="s">
        <v>319</v>
      </c>
      <c r="C68" s="11" t="s">
        <v>320</v>
      </c>
      <c r="D68" s="29" t="s">
        <v>328</v>
      </c>
      <c r="E68" s="11" t="s">
        <v>135</v>
      </c>
      <c r="F68" s="11" t="s">
        <v>329</v>
      </c>
      <c r="G68" s="11" t="s">
        <v>325</v>
      </c>
      <c r="H68" s="13">
        <v>45992</v>
      </c>
      <c r="I68" s="11" t="s">
        <v>330</v>
      </c>
      <c r="J68" s="11" t="s">
        <v>29</v>
      </c>
      <c r="K68" s="11" t="s">
        <v>331</v>
      </c>
      <c r="L68" s="11" t="s">
        <v>332</v>
      </c>
      <c r="M68" s="23" t="s">
        <v>32</v>
      </c>
      <c r="N68" s="11" t="s">
        <v>33</v>
      </c>
      <c r="O68" s="11">
        <v>50</v>
      </c>
      <c r="P68" s="14" t="s">
        <v>32</v>
      </c>
      <c r="Q68" s="11">
        <v>0</v>
      </c>
      <c r="R68" s="11">
        <v>0</v>
      </c>
      <c r="S68" s="11">
        <v>40</v>
      </c>
      <c r="T68" s="14"/>
    </row>
    <row r="69" s="2" customFormat="1" ht="136" hidden="1" customHeight="1" spans="1:20">
      <c r="A69" s="11">
        <v>66</v>
      </c>
      <c r="B69" s="11" t="s">
        <v>319</v>
      </c>
      <c r="C69" s="11" t="s">
        <v>320</v>
      </c>
      <c r="D69" s="11" t="s">
        <v>333</v>
      </c>
      <c r="E69" s="11" t="s">
        <v>135</v>
      </c>
      <c r="F69" s="14" t="s">
        <v>26</v>
      </c>
      <c r="G69" s="11" t="s">
        <v>325</v>
      </c>
      <c r="H69" s="13">
        <v>45992</v>
      </c>
      <c r="I69" s="11" t="s">
        <v>334</v>
      </c>
      <c r="J69" s="11" t="s">
        <v>29</v>
      </c>
      <c r="K69" s="11" t="s">
        <v>241</v>
      </c>
      <c r="L69" s="11" t="s">
        <v>335</v>
      </c>
      <c r="M69" s="23" t="s">
        <v>32</v>
      </c>
      <c r="N69" s="11" t="s">
        <v>33</v>
      </c>
      <c r="O69" s="11">
        <v>200</v>
      </c>
      <c r="P69" s="14" t="s">
        <v>32</v>
      </c>
      <c r="Q69" s="14">
        <v>0</v>
      </c>
      <c r="R69" s="11">
        <v>0</v>
      </c>
      <c r="S69" s="14">
        <v>175</v>
      </c>
      <c r="T69" s="14"/>
    </row>
    <row r="70" s="3" customFormat="1" ht="170" hidden="1" customHeight="1" spans="1:20">
      <c r="A70" s="11">
        <v>67</v>
      </c>
      <c r="B70" s="11" t="s">
        <v>319</v>
      </c>
      <c r="C70" s="11" t="s">
        <v>320</v>
      </c>
      <c r="D70" s="11" t="s">
        <v>336</v>
      </c>
      <c r="E70" s="11" t="s">
        <v>35</v>
      </c>
      <c r="F70" s="11" t="s">
        <v>337</v>
      </c>
      <c r="G70" s="11" t="s">
        <v>325</v>
      </c>
      <c r="H70" s="13">
        <v>45992</v>
      </c>
      <c r="I70" s="11" t="s">
        <v>338</v>
      </c>
      <c r="J70" s="11" t="s">
        <v>29</v>
      </c>
      <c r="K70" s="11" t="s">
        <v>338</v>
      </c>
      <c r="L70" s="11" t="s">
        <v>339</v>
      </c>
      <c r="M70" s="23" t="s">
        <v>32</v>
      </c>
      <c r="N70" s="11" t="s">
        <v>33</v>
      </c>
      <c r="O70" s="11">
        <v>30</v>
      </c>
      <c r="P70" s="14" t="s">
        <v>32</v>
      </c>
      <c r="Q70" s="14">
        <v>0</v>
      </c>
      <c r="R70" s="11">
        <v>0</v>
      </c>
      <c r="S70" s="11">
        <v>20</v>
      </c>
      <c r="T70" s="28"/>
    </row>
    <row r="71" s="2" customFormat="1" ht="132" hidden="1" customHeight="1" spans="1:20">
      <c r="A71" s="11">
        <v>68</v>
      </c>
      <c r="B71" s="11" t="s">
        <v>319</v>
      </c>
      <c r="C71" s="11" t="s">
        <v>320</v>
      </c>
      <c r="D71" s="11" t="s">
        <v>340</v>
      </c>
      <c r="E71" s="11" t="s">
        <v>135</v>
      </c>
      <c r="F71" s="14" t="s">
        <v>26</v>
      </c>
      <c r="G71" s="11" t="s">
        <v>341</v>
      </c>
      <c r="H71" s="13">
        <v>45992</v>
      </c>
      <c r="I71" s="11" t="s">
        <v>342</v>
      </c>
      <c r="J71" s="11" t="s">
        <v>29</v>
      </c>
      <c r="K71" s="11" t="s">
        <v>343</v>
      </c>
      <c r="L71" s="11" t="s">
        <v>344</v>
      </c>
      <c r="M71" s="23" t="s">
        <v>32</v>
      </c>
      <c r="N71" s="11" t="s">
        <v>33</v>
      </c>
      <c r="O71" s="11">
        <v>50</v>
      </c>
      <c r="P71" s="14" t="s">
        <v>32</v>
      </c>
      <c r="Q71" s="14">
        <v>0</v>
      </c>
      <c r="R71" s="11">
        <v>0</v>
      </c>
      <c r="S71" s="14">
        <v>30</v>
      </c>
      <c r="T71" s="14"/>
    </row>
    <row r="72" s="3" customFormat="1" ht="142.5" spans="1:20">
      <c r="A72" s="11">
        <v>69</v>
      </c>
      <c r="B72" s="31" t="s">
        <v>345</v>
      </c>
      <c r="C72" s="31" t="s">
        <v>346</v>
      </c>
      <c r="D72" s="31" t="s">
        <v>347</v>
      </c>
      <c r="E72" s="11" t="s">
        <v>348</v>
      </c>
      <c r="F72" s="11" t="s">
        <v>26</v>
      </c>
      <c r="G72" s="11" t="s">
        <v>349</v>
      </c>
      <c r="H72" s="13">
        <v>45993</v>
      </c>
      <c r="I72" s="11" t="s">
        <v>350</v>
      </c>
      <c r="J72" s="11" t="s">
        <v>29</v>
      </c>
      <c r="K72" s="11" t="s">
        <v>351</v>
      </c>
      <c r="L72" s="11" t="s">
        <v>352</v>
      </c>
      <c r="M72" s="23" t="s">
        <v>32</v>
      </c>
      <c r="N72" s="11" t="s">
        <v>33</v>
      </c>
      <c r="O72" s="11">
        <v>90</v>
      </c>
      <c r="P72" s="14" t="s">
        <v>32</v>
      </c>
      <c r="Q72" s="11">
        <v>0</v>
      </c>
      <c r="R72" s="11">
        <v>0</v>
      </c>
      <c r="S72" s="11">
        <v>73</v>
      </c>
      <c r="T72" s="11"/>
    </row>
    <row r="73" s="3" customFormat="1" ht="57" spans="1:20">
      <c r="A73" s="11">
        <v>70</v>
      </c>
      <c r="B73" s="31" t="s">
        <v>345</v>
      </c>
      <c r="C73" s="31" t="s">
        <v>346</v>
      </c>
      <c r="D73" s="31" t="s">
        <v>353</v>
      </c>
      <c r="E73" s="11" t="s">
        <v>348</v>
      </c>
      <c r="F73" s="11" t="s">
        <v>26</v>
      </c>
      <c r="G73" s="11" t="s">
        <v>349</v>
      </c>
      <c r="H73" s="13">
        <v>45994</v>
      </c>
      <c r="I73" s="11" t="s">
        <v>354</v>
      </c>
      <c r="J73" s="11" t="s">
        <v>355</v>
      </c>
      <c r="K73" s="23" t="s">
        <v>356</v>
      </c>
      <c r="L73" s="23" t="s">
        <v>357</v>
      </c>
      <c r="M73" s="23" t="s">
        <v>32</v>
      </c>
      <c r="N73" s="11" t="s">
        <v>33</v>
      </c>
      <c r="O73" s="11">
        <v>362</v>
      </c>
      <c r="P73" s="14" t="s">
        <v>32</v>
      </c>
      <c r="Q73" s="11">
        <v>0</v>
      </c>
      <c r="R73" s="11">
        <v>0</v>
      </c>
      <c r="S73" s="11">
        <v>362</v>
      </c>
      <c r="T73" s="11"/>
    </row>
    <row r="74" s="3" customFormat="1" ht="99.75" spans="1:20">
      <c r="A74" s="11">
        <v>71</v>
      </c>
      <c r="B74" s="31" t="s">
        <v>345</v>
      </c>
      <c r="C74" s="11" t="s">
        <v>358</v>
      </c>
      <c r="D74" s="31" t="s">
        <v>359</v>
      </c>
      <c r="E74" s="11" t="s">
        <v>348</v>
      </c>
      <c r="F74" s="11" t="s">
        <v>26</v>
      </c>
      <c r="G74" s="11" t="s">
        <v>358</v>
      </c>
      <c r="H74" s="13">
        <v>45995</v>
      </c>
      <c r="I74" s="11" t="s">
        <v>360</v>
      </c>
      <c r="J74" s="11" t="s">
        <v>29</v>
      </c>
      <c r="K74" s="33" t="s">
        <v>361</v>
      </c>
      <c r="L74" s="11" t="s">
        <v>362</v>
      </c>
      <c r="M74" s="23" t="s">
        <v>32</v>
      </c>
      <c r="N74" s="11" t="s">
        <v>33</v>
      </c>
      <c r="O74" s="11">
        <v>60</v>
      </c>
      <c r="P74" s="14" t="s">
        <v>32</v>
      </c>
      <c r="Q74" s="11">
        <v>0</v>
      </c>
      <c r="R74" s="11">
        <v>0</v>
      </c>
      <c r="S74" s="11">
        <v>60</v>
      </c>
      <c r="T74" s="11"/>
    </row>
    <row r="75" s="3" customFormat="1" ht="75.75" spans="1:20">
      <c r="A75" s="11">
        <v>72</v>
      </c>
      <c r="B75" s="31" t="s">
        <v>345</v>
      </c>
      <c r="C75" s="31" t="s">
        <v>346</v>
      </c>
      <c r="D75" s="31" t="s">
        <v>363</v>
      </c>
      <c r="E75" s="11" t="s">
        <v>348</v>
      </c>
      <c r="F75" s="11" t="s">
        <v>26</v>
      </c>
      <c r="G75" s="11" t="s">
        <v>349</v>
      </c>
      <c r="H75" s="13">
        <v>45995</v>
      </c>
      <c r="I75" s="11" t="s">
        <v>364</v>
      </c>
      <c r="J75" s="11" t="s">
        <v>29</v>
      </c>
      <c r="K75" s="34" t="s">
        <v>365</v>
      </c>
      <c r="L75" s="11" t="s">
        <v>366</v>
      </c>
      <c r="M75" s="23" t="s">
        <v>32</v>
      </c>
      <c r="N75" s="11" t="s">
        <v>33</v>
      </c>
      <c r="O75" s="11">
        <v>350</v>
      </c>
      <c r="P75" s="14" t="s">
        <v>32</v>
      </c>
      <c r="Q75" s="11">
        <v>0</v>
      </c>
      <c r="R75" s="11">
        <v>0</v>
      </c>
      <c r="S75" s="11">
        <v>100</v>
      </c>
      <c r="T75" s="11"/>
    </row>
    <row r="76" s="3" customFormat="1" ht="57" spans="1:20">
      <c r="A76" s="11">
        <v>73</v>
      </c>
      <c r="B76" s="31" t="s">
        <v>345</v>
      </c>
      <c r="C76" s="31" t="s">
        <v>346</v>
      </c>
      <c r="D76" s="31" t="s">
        <v>367</v>
      </c>
      <c r="E76" s="11" t="s">
        <v>93</v>
      </c>
      <c r="F76" s="11" t="s">
        <v>368</v>
      </c>
      <c r="G76" s="11" t="s">
        <v>349</v>
      </c>
      <c r="H76" s="13">
        <v>45996</v>
      </c>
      <c r="I76" s="11" t="s">
        <v>369</v>
      </c>
      <c r="J76" s="11" t="s">
        <v>29</v>
      </c>
      <c r="K76" s="11" t="s">
        <v>370</v>
      </c>
      <c r="L76" s="11" t="s">
        <v>371</v>
      </c>
      <c r="M76" s="23" t="s">
        <v>32</v>
      </c>
      <c r="N76" s="11" t="s">
        <v>33</v>
      </c>
      <c r="O76" s="11">
        <v>720</v>
      </c>
      <c r="P76" s="14" t="s">
        <v>32</v>
      </c>
      <c r="Q76" s="11">
        <v>0</v>
      </c>
      <c r="R76" s="11">
        <v>0</v>
      </c>
      <c r="S76" s="11">
        <v>30</v>
      </c>
      <c r="T76" s="11"/>
    </row>
    <row r="77" s="3" customFormat="1" ht="57" spans="1:20">
      <c r="A77" s="11">
        <v>74</v>
      </c>
      <c r="B77" s="31" t="s">
        <v>345</v>
      </c>
      <c r="C77" s="11" t="s">
        <v>372</v>
      </c>
      <c r="D77" s="32" t="s">
        <v>373</v>
      </c>
      <c r="E77" s="32" t="s">
        <v>374</v>
      </c>
      <c r="F77" s="11" t="s">
        <v>26</v>
      </c>
      <c r="G77" s="11" t="s">
        <v>375</v>
      </c>
      <c r="H77" s="13">
        <v>45992</v>
      </c>
      <c r="I77" s="32" t="s">
        <v>376</v>
      </c>
      <c r="J77" s="11" t="s">
        <v>355</v>
      </c>
      <c r="K77" s="32" t="s">
        <v>377</v>
      </c>
      <c r="L77" s="11" t="s">
        <v>377</v>
      </c>
      <c r="M77" s="23" t="s">
        <v>32</v>
      </c>
      <c r="N77" s="11" t="s">
        <v>33</v>
      </c>
      <c r="O77" s="11">
        <v>35</v>
      </c>
      <c r="P77" s="11" t="s">
        <v>32</v>
      </c>
      <c r="Q77" s="11">
        <v>0</v>
      </c>
      <c r="R77" s="11">
        <v>0</v>
      </c>
      <c r="S77" s="32">
        <v>35</v>
      </c>
      <c r="T77" s="11"/>
    </row>
    <row r="78" s="3" customFormat="1" ht="71.25" spans="1:20">
      <c r="A78" s="11">
        <v>75</v>
      </c>
      <c r="B78" s="31" t="s">
        <v>345</v>
      </c>
      <c r="C78" s="31" t="s">
        <v>346</v>
      </c>
      <c r="D78" s="31" t="s">
        <v>378</v>
      </c>
      <c r="E78" s="11" t="s">
        <v>348</v>
      </c>
      <c r="F78" s="11" t="s">
        <v>26</v>
      </c>
      <c r="G78" s="11" t="s">
        <v>349</v>
      </c>
      <c r="H78" s="13">
        <v>45995</v>
      </c>
      <c r="I78" s="11" t="s">
        <v>379</v>
      </c>
      <c r="J78" s="11" t="s">
        <v>29</v>
      </c>
      <c r="K78" s="11" t="s">
        <v>380</v>
      </c>
      <c r="L78" s="11" t="s">
        <v>381</v>
      </c>
      <c r="M78" s="23" t="s">
        <v>32</v>
      </c>
      <c r="N78" s="11" t="s">
        <v>33</v>
      </c>
      <c r="O78" s="11">
        <v>232.5</v>
      </c>
      <c r="P78" s="14" t="s">
        <v>32</v>
      </c>
      <c r="Q78" s="11">
        <v>0</v>
      </c>
      <c r="R78" s="11">
        <v>0</v>
      </c>
      <c r="S78" s="11">
        <v>12.5</v>
      </c>
      <c r="T78" s="14"/>
    </row>
    <row r="79" s="3" customFormat="1" ht="156.75" spans="1:20">
      <c r="A79" s="11">
        <v>76</v>
      </c>
      <c r="B79" s="31" t="s">
        <v>345</v>
      </c>
      <c r="C79" s="31" t="s">
        <v>346</v>
      </c>
      <c r="D79" s="11" t="s">
        <v>382</v>
      </c>
      <c r="E79" s="11" t="s">
        <v>35</v>
      </c>
      <c r="F79" s="11" t="s">
        <v>26</v>
      </c>
      <c r="G79" s="31" t="s">
        <v>383</v>
      </c>
      <c r="H79" s="13">
        <v>45998</v>
      </c>
      <c r="I79" s="35" t="s">
        <v>384</v>
      </c>
      <c r="J79" s="11" t="s">
        <v>29</v>
      </c>
      <c r="K79" s="11" t="s">
        <v>385</v>
      </c>
      <c r="L79" s="11" t="s">
        <v>386</v>
      </c>
      <c r="M79" s="23" t="s">
        <v>32</v>
      </c>
      <c r="N79" s="11" t="s">
        <v>33</v>
      </c>
      <c r="O79" s="11">
        <v>355</v>
      </c>
      <c r="P79" s="11" t="s">
        <v>32</v>
      </c>
      <c r="Q79" s="11">
        <v>0</v>
      </c>
      <c r="R79" s="11">
        <v>0</v>
      </c>
      <c r="S79" s="11">
        <v>7.5</v>
      </c>
      <c r="T79" s="11"/>
    </row>
    <row r="80" s="3" customFormat="1" ht="142.5" hidden="1" spans="1:20">
      <c r="A80" s="11">
        <v>77</v>
      </c>
      <c r="B80" s="11" t="s">
        <v>387</v>
      </c>
      <c r="C80" s="11" t="s">
        <v>388</v>
      </c>
      <c r="D80" s="11" t="s">
        <v>389</v>
      </c>
      <c r="E80" s="11" t="s">
        <v>35</v>
      </c>
      <c r="F80" s="23" t="s">
        <v>26</v>
      </c>
      <c r="G80" s="11" t="s">
        <v>387</v>
      </c>
      <c r="H80" s="13">
        <v>46022</v>
      </c>
      <c r="I80" s="26" t="s">
        <v>390</v>
      </c>
      <c r="J80" s="11" t="s">
        <v>29</v>
      </c>
      <c r="K80" s="26" t="s">
        <v>391</v>
      </c>
      <c r="L80" s="26" t="s">
        <v>391</v>
      </c>
      <c r="M80" s="23" t="s">
        <v>32</v>
      </c>
      <c r="N80" s="11" t="s">
        <v>33</v>
      </c>
      <c r="O80" s="14">
        <v>350</v>
      </c>
      <c r="P80" s="23" t="s">
        <v>32</v>
      </c>
      <c r="Q80" s="14">
        <v>0</v>
      </c>
      <c r="R80" s="14">
        <v>0</v>
      </c>
      <c r="S80" s="11">
        <v>200</v>
      </c>
      <c r="T80" s="28"/>
    </row>
    <row r="81" s="3" customFormat="1" ht="171" hidden="1" spans="1:20">
      <c r="A81" s="11">
        <v>78</v>
      </c>
      <c r="B81" s="11" t="s">
        <v>387</v>
      </c>
      <c r="C81" s="11" t="s">
        <v>388</v>
      </c>
      <c r="D81" s="11" t="s">
        <v>392</v>
      </c>
      <c r="E81" s="11" t="s">
        <v>35</v>
      </c>
      <c r="F81" s="23" t="s">
        <v>26</v>
      </c>
      <c r="G81" s="11" t="s">
        <v>387</v>
      </c>
      <c r="H81" s="13">
        <v>46022</v>
      </c>
      <c r="I81" s="26" t="s">
        <v>393</v>
      </c>
      <c r="J81" s="11" t="s">
        <v>29</v>
      </c>
      <c r="K81" s="26" t="s">
        <v>394</v>
      </c>
      <c r="L81" s="36" t="s">
        <v>395</v>
      </c>
      <c r="M81" s="11" t="s">
        <v>32</v>
      </c>
      <c r="N81" s="11" t="s">
        <v>33</v>
      </c>
      <c r="O81" s="14">
        <v>100</v>
      </c>
      <c r="P81" s="23" t="s">
        <v>32</v>
      </c>
      <c r="Q81" s="14">
        <v>0</v>
      </c>
      <c r="R81" s="14">
        <v>0</v>
      </c>
      <c r="S81" s="11">
        <v>50</v>
      </c>
      <c r="T81" s="28"/>
    </row>
    <row r="82" s="3" customFormat="1" ht="85.5" hidden="1" spans="1:20">
      <c r="A82" s="11">
        <v>79</v>
      </c>
      <c r="B82" s="11" t="s">
        <v>387</v>
      </c>
      <c r="C82" s="11" t="s">
        <v>388</v>
      </c>
      <c r="D82" s="11" t="s">
        <v>396</v>
      </c>
      <c r="E82" s="11" t="s">
        <v>35</v>
      </c>
      <c r="F82" s="23" t="s">
        <v>26</v>
      </c>
      <c r="G82" s="11" t="s">
        <v>387</v>
      </c>
      <c r="H82" s="13">
        <v>46022</v>
      </c>
      <c r="I82" s="26" t="s">
        <v>397</v>
      </c>
      <c r="J82" s="11" t="s">
        <v>29</v>
      </c>
      <c r="K82" s="26" t="s">
        <v>398</v>
      </c>
      <c r="L82" s="26" t="s">
        <v>398</v>
      </c>
      <c r="M82" s="11" t="s">
        <v>32</v>
      </c>
      <c r="N82" s="11" t="s">
        <v>33</v>
      </c>
      <c r="O82" s="11">
        <v>200</v>
      </c>
      <c r="P82" s="23" t="s">
        <v>32</v>
      </c>
      <c r="Q82" s="14">
        <v>0</v>
      </c>
      <c r="R82" s="14">
        <v>0</v>
      </c>
      <c r="S82" s="11">
        <v>45</v>
      </c>
      <c r="T82" s="28"/>
    </row>
    <row r="83" s="3" customFormat="1" ht="85.5" hidden="1" spans="1:20">
      <c r="A83" s="11">
        <v>80</v>
      </c>
      <c r="B83" s="11" t="s">
        <v>387</v>
      </c>
      <c r="C83" s="11" t="s">
        <v>388</v>
      </c>
      <c r="D83" s="11" t="s">
        <v>399</v>
      </c>
      <c r="E83" s="11" t="s">
        <v>35</v>
      </c>
      <c r="F83" s="23" t="s">
        <v>26</v>
      </c>
      <c r="G83" s="11" t="s">
        <v>387</v>
      </c>
      <c r="H83" s="13">
        <v>46022</v>
      </c>
      <c r="I83" s="26" t="s">
        <v>400</v>
      </c>
      <c r="J83" s="11" t="s">
        <v>29</v>
      </c>
      <c r="K83" s="26" t="s">
        <v>401</v>
      </c>
      <c r="L83" s="26" t="s">
        <v>402</v>
      </c>
      <c r="M83" s="11" t="s">
        <v>32</v>
      </c>
      <c r="N83" s="11" t="s">
        <v>33</v>
      </c>
      <c r="O83" s="11">
        <v>150</v>
      </c>
      <c r="P83" s="23" t="s">
        <v>32</v>
      </c>
      <c r="Q83" s="14">
        <v>0</v>
      </c>
      <c r="R83" s="14">
        <v>0</v>
      </c>
      <c r="S83" s="11">
        <v>150</v>
      </c>
      <c r="T83" s="28"/>
    </row>
    <row r="84" s="3" customFormat="1" ht="254" hidden="1" customHeight="1" spans="1:20">
      <c r="A84" s="11">
        <v>81</v>
      </c>
      <c r="B84" s="11" t="s">
        <v>387</v>
      </c>
      <c r="C84" s="11" t="s">
        <v>403</v>
      </c>
      <c r="D84" s="11" t="s">
        <v>404</v>
      </c>
      <c r="E84" s="11" t="s">
        <v>35</v>
      </c>
      <c r="F84" s="23" t="s">
        <v>26</v>
      </c>
      <c r="G84" s="11" t="s">
        <v>387</v>
      </c>
      <c r="H84" s="13">
        <v>46022</v>
      </c>
      <c r="I84" s="26" t="s">
        <v>405</v>
      </c>
      <c r="J84" s="11" t="s">
        <v>29</v>
      </c>
      <c r="K84" s="26" t="s">
        <v>406</v>
      </c>
      <c r="L84" s="26" t="s">
        <v>407</v>
      </c>
      <c r="M84" s="11" t="s">
        <v>32</v>
      </c>
      <c r="N84" s="11" t="s">
        <v>33</v>
      </c>
      <c r="O84" s="14">
        <v>50</v>
      </c>
      <c r="P84" s="23" t="s">
        <v>32</v>
      </c>
      <c r="Q84" s="14">
        <v>0</v>
      </c>
      <c r="R84" s="14">
        <v>0</v>
      </c>
      <c r="S84" s="11">
        <v>30</v>
      </c>
      <c r="T84" s="28"/>
    </row>
    <row r="85" s="3" customFormat="1" ht="210" hidden="1" customHeight="1" spans="1:20">
      <c r="A85" s="11">
        <v>82</v>
      </c>
      <c r="B85" s="11" t="s">
        <v>387</v>
      </c>
      <c r="C85" s="11" t="s">
        <v>408</v>
      </c>
      <c r="D85" s="11" t="s">
        <v>409</v>
      </c>
      <c r="E85" s="11" t="s">
        <v>35</v>
      </c>
      <c r="F85" s="23" t="s">
        <v>26</v>
      </c>
      <c r="G85" s="11" t="s">
        <v>387</v>
      </c>
      <c r="H85" s="13">
        <v>46022</v>
      </c>
      <c r="I85" s="26" t="s">
        <v>410</v>
      </c>
      <c r="J85" s="11" t="s">
        <v>29</v>
      </c>
      <c r="K85" s="26" t="s">
        <v>411</v>
      </c>
      <c r="L85" s="26" t="s">
        <v>412</v>
      </c>
      <c r="M85" s="11" t="s">
        <v>32</v>
      </c>
      <c r="N85" s="11" t="s">
        <v>33</v>
      </c>
      <c r="O85" s="14">
        <v>50</v>
      </c>
      <c r="P85" s="23" t="s">
        <v>32</v>
      </c>
      <c r="Q85" s="14">
        <v>0</v>
      </c>
      <c r="R85" s="14">
        <v>0</v>
      </c>
      <c r="S85" s="11">
        <v>30</v>
      </c>
      <c r="T85" s="28"/>
    </row>
    <row r="86" s="3" customFormat="1" ht="99.75" hidden="1" spans="1:20">
      <c r="A86" s="11">
        <v>83</v>
      </c>
      <c r="B86" s="11" t="s">
        <v>387</v>
      </c>
      <c r="C86" s="11" t="s">
        <v>388</v>
      </c>
      <c r="D86" s="11" t="s">
        <v>413</v>
      </c>
      <c r="E86" s="11" t="s">
        <v>149</v>
      </c>
      <c r="F86" s="23" t="s">
        <v>26</v>
      </c>
      <c r="G86" s="11" t="s">
        <v>387</v>
      </c>
      <c r="H86" s="13">
        <v>46022</v>
      </c>
      <c r="I86" s="26" t="s">
        <v>414</v>
      </c>
      <c r="J86" s="11" t="s">
        <v>29</v>
      </c>
      <c r="K86" s="26" t="s">
        <v>415</v>
      </c>
      <c r="L86" s="26" t="s">
        <v>416</v>
      </c>
      <c r="M86" s="14" t="s">
        <v>32</v>
      </c>
      <c r="N86" s="11" t="s">
        <v>33</v>
      </c>
      <c r="O86" s="14">
        <v>200</v>
      </c>
      <c r="P86" s="23" t="s">
        <v>32</v>
      </c>
      <c r="Q86" s="14">
        <v>0</v>
      </c>
      <c r="R86" s="14">
        <v>0</v>
      </c>
      <c r="S86" s="11">
        <v>95</v>
      </c>
      <c r="T86" s="28"/>
    </row>
    <row r="87" s="3" customFormat="1" ht="105" hidden="1" customHeight="1" spans="1:20">
      <c r="A87" s="11">
        <v>84</v>
      </c>
      <c r="B87" s="14" t="s">
        <v>417</v>
      </c>
      <c r="C87" s="11" t="s">
        <v>418</v>
      </c>
      <c r="D87" s="11" t="s">
        <v>419</v>
      </c>
      <c r="E87" s="11" t="s">
        <v>35</v>
      </c>
      <c r="F87" s="11" t="s">
        <v>26</v>
      </c>
      <c r="G87" s="11" t="s">
        <v>417</v>
      </c>
      <c r="H87" s="13">
        <v>46022</v>
      </c>
      <c r="I87" s="22" t="s">
        <v>420</v>
      </c>
      <c r="J87" s="11" t="s">
        <v>29</v>
      </c>
      <c r="K87" s="11" t="s">
        <v>421</v>
      </c>
      <c r="L87" s="11" t="s">
        <v>422</v>
      </c>
      <c r="M87" s="11" t="s">
        <v>32</v>
      </c>
      <c r="N87" s="11" t="s">
        <v>33</v>
      </c>
      <c r="O87" s="11">
        <v>20</v>
      </c>
      <c r="P87" s="11" t="s">
        <v>32</v>
      </c>
      <c r="Q87" s="11">
        <v>0</v>
      </c>
      <c r="R87" s="11">
        <v>0</v>
      </c>
      <c r="S87" s="11">
        <v>20</v>
      </c>
      <c r="T87" s="11"/>
    </row>
    <row r="88" s="3" customFormat="1" ht="71.25" hidden="1" spans="1:20">
      <c r="A88" s="11">
        <v>85</v>
      </c>
      <c r="B88" s="14" t="s">
        <v>417</v>
      </c>
      <c r="C88" s="11" t="s">
        <v>418</v>
      </c>
      <c r="D88" s="11" t="s">
        <v>423</v>
      </c>
      <c r="E88" s="11" t="s">
        <v>424</v>
      </c>
      <c r="F88" s="11" t="s">
        <v>26</v>
      </c>
      <c r="G88" s="11" t="s">
        <v>417</v>
      </c>
      <c r="H88" s="13">
        <v>46022</v>
      </c>
      <c r="I88" s="11" t="s">
        <v>425</v>
      </c>
      <c r="J88" s="11" t="s">
        <v>29</v>
      </c>
      <c r="K88" s="11" t="s">
        <v>426</v>
      </c>
      <c r="L88" s="11" t="s">
        <v>427</v>
      </c>
      <c r="M88" s="11" t="s">
        <v>32</v>
      </c>
      <c r="N88" s="11" t="s">
        <v>33</v>
      </c>
      <c r="O88" s="11">
        <v>20</v>
      </c>
      <c r="P88" s="11" t="s">
        <v>32</v>
      </c>
      <c r="Q88" s="11">
        <v>0</v>
      </c>
      <c r="R88" s="11">
        <v>0</v>
      </c>
      <c r="S88" s="11">
        <v>20</v>
      </c>
      <c r="T88" s="11"/>
    </row>
    <row r="89" s="3" customFormat="1" ht="71" hidden="1" customHeight="1" spans="1:20">
      <c r="A89" s="11">
        <v>86</v>
      </c>
      <c r="B89" s="14" t="s">
        <v>417</v>
      </c>
      <c r="C89" s="11" t="s">
        <v>418</v>
      </c>
      <c r="D89" s="11" t="s">
        <v>428</v>
      </c>
      <c r="E89" s="11" t="s">
        <v>429</v>
      </c>
      <c r="F89" s="11" t="s">
        <v>26</v>
      </c>
      <c r="G89" s="11" t="s">
        <v>417</v>
      </c>
      <c r="H89" s="13">
        <v>46022</v>
      </c>
      <c r="I89" s="22" t="s">
        <v>430</v>
      </c>
      <c r="J89" s="11" t="s">
        <v>29</v>
      </c>
      <c r="K89" s="11" t="s">
        <v>431</v>
      </c>
      <c r="L89" s="11" t="s">
        <v>432</v>
      </c>
      <c r="M89" s="11" t="s">
        <v>32</v>
      </c>
      <c r="N89" s="11" t="s">
        <v>33</v>
      </c>
      <c r="O89" s="11">
        <v>45</v>
      </c>
      <c r="P89" s="11" t="s">
        <v>32</v>
      </c>
      <c r="Q89" s="11">
        <v>0</v>
      </c>
      <c r="R89" s="11">
        <v>0</v>
      </c>
      <c r="S89" s="11">
        <v>45</v>
      </c>
      <c r="T89" s="11"/>
    </row>
    <row r="90" s="3" customFormat="1" ht="226" hidden="1" customHeight="1" spans="1:20">
      <c r="A90" s="11">
        <v>87</v>
      </c>
      <c r="B90" s="14" t="s">
        <v>417</v>
      </c>
      <c r="C90" s="11" t="s">
        <v>418</v>
      </c>
      <c r="D90" s="11" t="s">
        <v>433</v>
      </c>
      <c r="E90" s="11" t="s">
        <v>35</v>
      </c>
      <c r="F90" s="11" t="s">
        <v>26</v>
      </c>
      <c r="G90" s="11" t="s">
        <v>417</v>
      </c>
      <c r="H90" s="13">
        <v>46022</v>
      </c>
      <c r="I90" s="22" t="s">
        <v>434</v>
      </c>
      <c r="J90" s="11" t="s">
        <v>29</v>
      </c>
      <c r="K90" s="11" t="s">
        <v>435</v>
      </c>
      <c r="L90" s="11" t="s">
        <v>436</v>
      </c>
      <c r="M90" s="11" t="s">
        <v>32</v>
      </c>
      <c r="N90" s="11" t="s">
        <v>33</v>
      </c>
      <c r="O90" s="11">
        <v>68</v>
      </c>
      <c r="P90" s="11" t="s">
        <v>32</v>
      </c>
      <c r="Q90" s="11">
        <v>0</v>
      </c>
      <c r="R90" s="11">
        <v>0</v>
      </c>
      <c r="S90" s="11">
        <v>68</v>
      </c>
      <c r="T90" s="11"/>
    </row>
    <row r="91" s="3" customFormat="1" ht="57" hidden="1" spans="1:20">
      <c r="A91" s="11">
        <v>88</v>
      </c>
      <c r="B91" s="14" t="s">
        <v>417</v>
      </c>
      <c r="C91" s="11" t="s">
        <v>418</v>
      </c>
      <c r="D91" s="11" t="s">
        <v>437</v>
      </c>
      <c r="E91" s="11" t="s">
        <v>35</v>
      </c>
      <c r="F91" s="11" t="s">
        <v>26</v>
      </c>
      <c r="G91" s="11" t="s">
        <v>417</v>
      </c>
      <c r="H91" s="13">
        <v>46022</v>
      </c>
      <c r="I91" s="11" t="s">
        <v>438</v>
      </c>
      <c r="J91" s="11" t="s">
        <v>29</v>
      </c>
      <c r="K91" s="11" t="s">
        <v>439</v>
      </c>
      <c r="L91" s="11" t="s">
        <v>436</v>
      </c>
      <c r="M91" s="11" t="s">
        <v>32</v>
      </c>
      <c r="N91" s="11" t="s">
        <v>33</v>
      </c>
      <c r="O91" s="11">
        <v>211.4</v>
      </c>
      <c r="P91" s="11" t="s">
        <v>32</v>
      </c>
      <c r="Q91" s="11">
        <v>0</v>
      </c>
      <c r="R91" s="11">
        <v>0</v>
      </c>
      <c r="S91" s="11">
        <v>211.4</v>
      </c>
      <c r="T91" s="11"/>
    </row>
    <row r="92" s="3" customFormat="1" ht="71.25" hidden="1" spans="1:20">
      <c r="A92" s="11">
        <v>89</v>
      </c>
      <c r="B92" s="14" t="s">
        <v>417</v>
      </c>
      <c r="C92" s="11" t="s">
        <v>418</v>
      </c>
      <c r="D92" s="11" t="s">
        <v>440</v>
      </c>
      <c r="E92" s="11" t="s">
        <v>35</v>
      </c>
      <c r="F92" s="11" t="s">
        <v>26</v>
      </c>
      <c r="G92" s="11" t="s">
        <v>417</v>
      </c>
      <c r="H92" s="13">
        <v>46022</v>
      </c>
      <c r="I92" s="11" t="s">
        <v>441</v>
      </c>
      <c r="J92" s="11" t="s">
        <v>29</v>
      </c>
      <c r="K92" s="11" t="s">
        <v>442</v>
      </c>
      <c r="L92" s="11" t="s">
        <v>436</v>
      </c>
      <c r="M92" s="11" t="s">
        <v>32</v>
      </c>
      <c r="N92" s="11" t="s">
        <v>33</v>
      </c>
      <c r="O92" s="11">
        <v>35.6</v>
      </c>
      <c r="P92" s="11" t="s">
        <v>32</v>
      </c>
      <c r="Q92" s="11">
        <v>0</v>
      </c>
      <c r="R92" s="11">
        <v>0</v>
      </c>
      <c r="S92" s="11">
        <v>35.6</v>
      </c>
      <c r="T92" s="11"/>
    </row>
    <row r="93" s="2" customFormat="1" ht="89" hidden="1" customHeight="1" spans="1:20">
      <c r="A93" s="11">
        <v>90</v>
      </c>
      <c r="B93" s="11" t="s">
        <v>443</v>
      </c>
      <c r="C93" s="11" t="s">
        <v>444</v>
      </c>
      <c r="D93" s="11" t="s">
        <v>445</v>
      </c>
      <c r="E93" s="11" t="s">
        <v>429</v>
      </c>
      <c r="F93" s="11" t="s">
        <v>26</v>
      </c>
      <c r="G93" s="11" t="s">
        <v>443</v>
      </c>
      <c r="H93" s="23" t="s">
        <v>276</v>
      </c>
      <c r="I93" s="22" t="s">
        <v>446</v>
      </c>
      <c r="J93" s="23" t="s">
        <v>29</v>
      </c>
      <c r="K93" s="22" t="s">
        <v>447</v>
      </c>
      <c r="L93" s="22" t="s">
        <v>448</v>
      </c>
      <c r="M93" s="23" t="s">
        <v>32</v>
      </c>
      <c r="N93" s="11" t="s">
        <v>33</v>
      </c>
      <c r="O93" s="11">
        <v>80</v>
      </c>
      <c r="P93" s="23" t="s">
        <v>32</v>
      </c>
      <c r="Q93" s="23" t="s">
        <v>174</v>
      </c>
      <c r="R93" s="23" t="s">
        <v>174</v>
      </c>
      <c r="S93" s="11">
        <v>40</v>
      </c>
      <c r="T93" s="11"/>
    </row>
    <row r="94" s="2" customFormat="1" ht="125" hidden="1" customHeight="1" spans="1:20">
      <c r="A94" s="11">
        <v>91</v>
      </c>
      <c r="B94" s="11" t="s">
        <v>443</v>
      </c>
      <c r="C94" s="11" t="s">
        <v>444</v>
      </c>
      <c r="D94" s="11" t="s">
        <v>449</v>
      </c>
      <c r="E94" s="11" t="s">
        <v>424</v>
      </c>
      <c r="F94" s="11" t="s">
        <v>26</v>
      </c>
      <c r="G94" s="11" t="s">
        <v>443</v>
      </c>
      <c r="H94" s="23" t="s">
        <v>450</v>
      </c>
      <c r="I94" s="22" t="s">
        <v>451</v>
      </c>
      <c r="J94" s="23" t="s">
        <v>29</v>
      </c>
      <c r="K94" s="22" t="s">
        <v>452</v>
      </c>
      <c r="L94" s="22" t="s">
        <v>453</v>
      </c>
      <c r="M94" s="23" t="s">
        <v>32</v>
      </c>
      <c r="N94" s="11" t="s">
        <v>33</v>
      </c>
      <c r="O94" s="11">
        <v>30</v>
      </c>
      <c r="P94" s="23" t="s">
        <v>32</v>
      </c>
      <c r="Q94" s="23" t="s">
        <v>174</v>
      </c>
      <c r="R94" s="23" t="s">
        <v>174</v>
      </c>
      <c r="S94" s="11">
        <v>15</v>
      </c>
      <c r="T94" s="11"/>
    </row>
    <row r="95" s="2" customFormat="1" ht="115" hidden="1" customHeight="1" spans="1:20">
      <c r="A95" s="11">
        <v>92</v>
      </c>
      <c r="B95" s="11" t="s">
        <v>443</v>
      </c>
      <c r="C95" s="11" t="s">
        <v>444</v>
      </c>
      <c r="D95" s="11" t="s">
        <v>454</v>
      </c>
      <c r="E95" s="11" t="s">
        <v>135</v>
      </c>
      <c r="F95" s="11" t="s">
        <v>26</v>
      </c>
      <c r="G95" s="11" t="s">
        <v>443</v>
      </c>
      <c r="H95" s="23" t="s">
        <v>276</v>
      </c>
      <c r="I95" s="22" t="s">
        <v>455</v>
      </c>
      <c r="J95" s="23" t="s">
        <v>29</v>
      </c>
      <c r="K95" s="22" t="s">
        <v>456</v>
      </c>
      <c r="L95" s="22" t="s">
        <v>457</v>
      </c>
      <c r="M95" s="23" t="s">
        <v>32</v>
      </c>
      <c r="N95" s="11" t="s">
        <v>33</v>
      </c>
      <c r="O95" s="11">
        <v>40</v>
      </c>
      <c r="P95" s="23" t="s">
        <v>32</v>
      </c>
      <c r="Q95" s="23" t="s">
        <v>174</v>
      </c>
      <c r="R95" s="23" t="s">
        <v>174</v>
      </c>
      <c r="S95" s="11">
        <v>30</v>
      </c>
      <c r="T95" s="11"/>
    </row>
    <row r="96" s="2" customFormat="1" ht="65" hidden="1" customHeight="1" spans="1:20">
      <c r="A96" s="11">
        <v>93</v>
      </c>
      <c r="B96" s="11" t="s">
        <v>443</v>
      </c>
      <c r="C96" s="11" t="s">
        <v>444</v>
      </c>
      <c r="D96" s="11" t="s">
        <v>458</v>
      </c>
      <c r="E96" s="11" t="s">
        <v>135</v>
      </c>
      <c r="F96" s="11" t="s">
        <v>26</v>
      </c>
      <c r="G96" s="11" t="s">
        <v>443</v>
      </c>
      <c r="H96" s="23" t="s">
        <v>276</v>
      </c>
      <c r="I96" s="22" t="s">
        <v>459</v>
      </c>
      <c r="J96" s="23" t="s">
        <v>29</v>
      </c>
      <c r="K96" s="22" t="s">
        <v>460</v>
      </c>
      <c r="L96" s="22" t="s">
        <v>461</v>
      </c>
      <c r="M96" s="23" t="s">
        <v>32</v>
      </c>
      <c r="N96" s="11" t="s">
        <v>33</v>
      </c>
      <c r="O96" s="11">
        <v>335</v>
      </c>
      <c r="P96" s="23" t="s">
        <v>32</v>
      </c>
      <c r="Q96" s="23" t="s">
        <v>174</v>
      </c>
      <c r="R96" s="23" t="s">
        <v>174</v>
      </c>
      <c r="S96" s="11">
        <v>182</v>
      </c>
      <c r="T96" s="11"/>
    </row>
    <row r="97" s="2" customFormat="1" ht="185.25" hidden="1" spans="1:20">
      <c r="A97" s="11">
        <v>94</v>
      </c>
      <c r="B97" s="11" t="s">
        <v>443</v>
      </c>
      <c r="C97" s="11" t="s">
        <v>444</v>
      </c>
      <c r="D97" s="11" t="s">
        <v>462</v>
      </c>
      <c r="E97" s="11" t="s">
        <v>35</v>
      </c>
      <c r="F97" s="11" t="s">
        <v>26</v>
      </c>
      <c r="G97" s="11" t="s">
        <v>443</v>
      </c>
      <c r="H97" s="23" t="s">
        <v>276</v>
      </c>
      <c r="I97" s="22" t="s">
        <v>463</v>
      </c>
      <c r="J97" s="23" t="s">
        <v>29</v>
      </c>
      <c r="K97" s="22" t="s">
        <v>464</v>
      </c>
      <c r="L97" s="22" t="s">
        <v>465</v>
      </c>
      <c r="M97" s="23" t="s">
        <v>32</v>
      </c>
      <c r="N97" s="11" t="s">
        <v>33</v>
      </c>
      <c r="O97" s="11">
        <v>350</v>
      </c>
      <c r="P97" s="23" t="s">
        <v>32</v>
      </c>
      <c r="Q97" s="23" t="s">
        <v>174</v>
      </c>
      <c r="R97" s="23" t="s">
        <v>174</v>
      </c>
      <c r="S97" s="11">
        <v>300</v>
      </c>
      <c r="T97" s="11"/>
    </row>
    <row r="98" s="2" customFormat="1" ht="132" hidden="1" customHeight="1" spans="1:20">
      <c r="A98" s="11">
        <v>95</v>
      </c>
      <c r="B98" s="11" t="s">
        <v>443</v>
      </c>
      <c r="C98" s="11" t="s">
        <v>444</v>
      </c>
      <c r="D98" s="11" t="s">
        <v>466</v>
      </c>
      <c r="E98" s="11" t="s">
        <v>35</v>
      </c>
      <c r="F98" s="11" t="s">
        <v>26</v>
      </c>
      <c r="G98" s="11" t="s">
        <v>443</v>
      </c>
      <c r="H98" s="23" t="s">
        <v>276</v>
      </c>
      <c r="I98" s="22" t="s">
        <v>467</v>
      </c>
      <c r="J98" s="23" t="s">
        <v>29</v>
      </c>
      <c r="K98" s="22" t="s">
        <v>468</v>
      </c>
      <c r="L98" s="22" t="s">
        <v>469</v>
      </c>
      <c r="M98" s="23" t="s">
        <v>32</v>
      </c>
      <c r="N98" s="11" t="s">
        <v>33</v>
      </c>
      <c r="O98" s="11">
        <v>50</v>
      </c>
      <c r="P98" s="23" t="s">
        <v>32</v>
      </c>
      <c r="Q98" s="23" t="s">
        <v>174</v>
      </c>
      <c r="R98" s="23" t="s">
        <v>174</v>
      </c>
      <c r="S98" s="11">
        <v>30</v>
      </c>
      <c r="T98" s="11"/>
    </row>
    <row r="99" s="2" customFormat="1" ht="141" hidden="1" customHeight="1" spans="1:20">
      <c r="A99" s="11">
        <v>96</v>
      </c>
      <c r="B99" s="11" t="s">
        <v>443</v>
      </c>
      <c r="C99" s="11" t="s">
        <v>444</v>
      </c>
      <c r="D99" s="11" t="s">
        <v>470</v>
      </c>
      <c r="E99" s="11" t="s">
        <v>35</v>
      </c>
      <c r="F99" s="14" t="s">
        <v>26</v>
      </c>
      <c r="G99" s="11" t="s">
        <v>471</v>
      </c>
      <c r="H99" s="15">
        <v>45992</v>
      </c>
      <c r="I99" s="22" t="s">
        <v>472</v>
      </c>
      <c r="J99" s="11" t="s">
        <v>29</v>
      </c>
      <c r="K99" s="22" t="s">
        <v>473</v>
      </c>
      <c r="L99" s="22" t="s">
        <v>474</v>
      </c>
      <c r="M99" s="14" t="s">
        <v>32</v>
      </c>
      <c r="N99" s="11" t="s">
        <v>33</v>
      </c>
      <c r="O99" s="11">
        <v>50</v>
      </c>
      <c r="P99" s="14" t="s">
        <v>32</v>
      </c>
      <c r="Q99" s="14" t="s">
        <v>174</v>
      </c>
      <c r="R99" s="14" t="s">
        <v>174</v>
      </c>
      <c r="S99" s="11">
        <v>28</v>
      </c>
      <c r="T99" s="11"/>
    </row>
    <row r="100" s="3" customFormat="1" ht="67" hidden="1" customHeight="1" spans="1:20">
      <c r="A100" s="11">
        <v>97</v>
      </c>
      <c r="B100" s="11" t="s">
        <v>475</v>
      </c>
      <c r="C100" s="11" t="s">
        <v>476</v>
      </c>
      <c r="D100" s="11" t="s">
        <v>477</v>
      </c>
      <c r="E100" s="11" t="s">
        <v>348</v>
      </c>
      <c r="F100" s="11" t="s">
        <v>26</v>
      </c>
      <c r="G100" s="11" t="s">
        <v>475</v>
      </c>
      <c r="H100" s="11" t="s">
        <v>276</v>
      </c>
      <c r="I100" s="11" t="s">
        <v>478</v>
      </c>
      <c r="J100" s="11" t="s">
        <v>29</v>
      </c>
      <c r="K100" s="11" t="s">
        <v>479</v>
      </c>
      <c r="L100" s="11" t="s">
        <v>479</v>
      </c>
      <c r="M100" s="14" t="s">
        <v>32</v>
      </c>
      <c r="N100" s="11" t="s">
        <v>33</v>
      </c>
      <c r="O100" s="11">
        <v>80</v>
      </c>
      <c r="P100" s="14" t="s">
        <v>32</v>
      </c>
      <c r="Q100" s="14">
        <v>0</v>
      </c>
      <c r="R100" s="14">
        <v>0</v>
      </c>
      <c r="S100" s="11">
        <v>80</v>
      </c>
      <c r="T100" s="28"/>
    </row>
    <row r="101" s="3" customFormat="1" ht="67" hidden="1" customHeight="1" spans="1:20">
      <c r="A101" s="11">
        <v>98</v>
      </c>
      <c r="B101" s="11" t="s">
        <v>475</v>
      </c>
      <c r="C101" s="11" t="s">
        <v>476</v>
      </c>
      <c r="D101" s="11" t="s">
        <v>480</v>
      </c>
      <c r="E101" s="11" t="s">
        <v>348</v>
      </c>
      <c r="F101" s="11" t="s">
        <v>26</v>
      </c>
      <c r="G101" s="11" t="s">
        <v>475</v>
      </c>
      <c r="H101" s="11" t="s">
        <v>276</v>
      </c>
      <c r="I101" s="11" t="s">
        <v>481</v>
      </c>
      <c r="J101" s="11" t="s">
        <v>29</v>
      </c>
      <c r="K101" s="11" t="s">
        <v>482</v>
      </c>
      <c r="L101" s="11" t="s">
        <v>483</v>
      </c>
      <c r="M101" s="14" t="s">
        <v>32</v>
      </c>
      <c r="N101" s="11" t="s">
        <v>33</v>
      </c>
      <c r="O101" s="11">
        <v>18</v>
      </c>
      <c r="P101" s="14" t="s">
        <v>32</v>
      </c>
      <c r="Q101" s="14">
        <v>0</v>
      </c>
      <c r="R101" s="14">
        <v>0</v>
      </c>
      <c r="S101" s="11">
        <v>18</v>
      </c>
      <c r="T101" s="28"/>
    </row>
    <row r="102" s="3" customFormat="1" ht="157" hidden="1" customHeight="1" spans="1:20">
      <c r="A102" s="11">
        <v>99</v>
      </c>
      <c r="B102" s="11" t="s">
        <v>475</v>
      </c>
      <c r="C102" s="11" t="s">
        <v>476</v>
      </c>
      <c r="D102" s="11" t="s">
        <v>484</v>
      </c>
      <c r="E102" s="11" t="s">
        <v>348</v>
      </c>
      <c r="F102" s="11" t="s">
        <v>26</v>
      </c>
      <c r="G102" s="11" t="s">
        <v>475</v>
      </c>
      <c r="H102" s="11" t="s">
        <v>276</v>
      </c>
      <c r="I102" s="22" t="s">
        <v>485</v>
      </c>
      <c r="J102" s="11" t="s">
        <v>29</v>
      </c>
      <c r="K102" s="11" t="s">
        <v>486</v>
      </c>
      <c r="L102" s="11" t="s">
        <v>486</v>
      </c>
      <c r="M102" s="14" t="s">
        <v>32</v>
      </c>
      <c r="N102" s="11" t="s">
        <v>33</v>
      </c>
      <c r="O102" s="11">
        <v>1052.873</v>
      </c>
      <c r="P102" s="14" t="s">
        <v>32</v>
      </c>
      <c r="Q102" s="14">
        <v>0</v>
      </c>
      <c r="R102" s="14">
        <v>0</v>
      </c>
      <c r="S102" s="11">
        <v>250</v>
      </c>
      <c r="T102" s="28"/>
    </row>
    <row r="103" s="3" customFormat="1" ht="158" hidden="1" customHeight="1" spans="1:20">
      <c r="A103" s="11">
        <v>100</v>
      </c>
      <c r="B103" s="11" t="s">
        <v>475</v>
      </c>
      <c r="C103" s="11" t="s">
        <v>476</v>
      </c>
      <c r="D103" s="11" t="s">
        <v>487</v>
      </c>
      <c r="E103" s="11" t="s">
        <v>488</v>
      </c>
      <c r="F103" s="11" t="s">
        <v>26</v>
      </c>
      <c r="G103" s="11" t="s">
        <v>475</v>
      </c>
      <c r="H103" s="11" t="s">
        <v>276</v>
      </c>
      <c r="I103" s="22" t="s">
        <v>489</v>
      </c>
      <c r="J103" s="11" t="s">
        <v>29</v>
      </c>
      <c r="K103" s="11" t="s">
        <v>490</v>
      </c>
      <c r="L103" s="11" t="s">
        <v>491</v>
      </c>
      <c r="M103" s="14" t="s">
        <v>32</v>
      </c>
      <c r="N103" s="11" t="s">
        <v>33</v>
      </c>
      <c r="O103" s="11">
        <v>42</v>
      </c>
      <c r="P103" s="14" t="s">
        <v>32</v>
      </c>
      <c r="Q103" s="14">
        <v>0</v>
      </c>
      <c r="R103" s="14">
        <v>0</v>
      </c>
      <c r="S103" s="11">
        <v>42</v>
      </c>
      <c r="T103" s="28"/>
    </row>
    <row r="104" s="2" customFormat="1" ht="57" hidden="1" spans="1:20">
      <c r="A104" s="11">
        <v>101</v>
      </c>
      <c r="B104" s="11" t="s">
        <v>492</v>
      </c>
      <c r="C104" s="11" t="s">
        <v>493</v>
      </c>
      <c r="D104" s="11" t="s">
        <v>494</v>
      </c>
      <c r="E104" s="11" t="s">
        <v>35</v>
      </c>
      <c r="F104" s="11" t="s">
        <v>26</v>
      </c>
      <c r="G104" s="11" t="s">
        <v>495</v>
      </c>
      <c r="H104" s="15">
        <v>45992</v>
      </c>
      <c r="I104" s="22" t="s">
        <v>496</v>
      </c>
      <c r="J104" s="11" t="s">
        <v>29</v>
      </c>
      <c r="K104" s="11" t="s">
        <v>497</v>
      </c>
      <c r="L104" s="11" t="s">
        <v>498</v>
      </c>
      <c r="M104" s="14" t="s">
        <v>32</v>
      </c>
      <c r="N104" s="11" t="s">
        <v>33</v>
      </c>
      <c r="O104" s="11">
        <v>600</v>
      </c>
      <c r="P104" s="14" t="s">
        <v>32</v>
      </c>
      <c r="Q104" s="14">
        <v>0</v>
      </c>
      <c r="R104" s="14">
        <v>0</v>
      </c>
      <c r="S104" s="11">
        <v>300</v>
      </c>
      <c r="T104" s="14"/>
    </row>
    <row r="105" s="2" customFormat="1" ht="67" hidden="1" customHeight="1" spans="1:20">
      <c r="A105" s="11">
        <v>102</v>
      </c>
      <c r="B105" s="11" t="s">
        <v>492</v>
      </c>
      <c r="C105" s="11" t="s">
        <v>493</v>
      </c>
      <c r="D105" s="26" t="s">
        <v>499</v>
      </c>
      <c r="E105" s="11" t="s">
        <v>35</v>
      </c>
      <c r="F105" s="11" t="s">
        <v>500</v>
      </c>
      <c r="G105" s="11" t="s">
        <v>501</v>
      </c>
      <c r="H105" s="15">
        <v>45992</v>
      </c>
      <c r="I105" s="26" t="s">
        <v>502</v>
      </c>
      <c r="J105" s="11" t="s">
        <v>29</v>
      </c>
      <c r="K105" s="26" t="s">
        <v>503</v>
      </c>
      <c r="L105" s="11" t="s">
        <v>498</v>
      </c>
      <c r="M105" s="14" t="s">
        <v>32</v>
      </c>
      <c r="N105" s="11" t="s">
        <v>33</v>
      </c>
      <c r="O105" s="11">
        <v>350</v>
      </c>
      <c r="P105" s="14" t="s">
        <v>32</v>
      </c>
      <c r="Q105" s="14">
        <v>0</v>
      </c>
      <c r="R105" s="14">
        <v>0</v>
      </c>
      <c r="S105" s="11">
        <v>254</v>
      </c>
      <c r="T105" s="14"/>
    </row>
    <row r="106" s="3" customFormat="1" ht="87" hidden="1" customHeight="1" spans="1:20">
      <c r="A106" s="11">
        <v>103</v>
      </c>
      <c r="B106" s="11" t="s">
        <v>492</v>
      </c>
      <c r="C106" s="11" t="s">
        <v>493</v>
      </c>
      <c r="D106" s="11" t="s">
        <v>504</v>
      </c>
      <c r="E106" s="11" t="s">
        <v>35</v>
      </c>
      <c r="F106" s="11" t="s">
        <v>26</v>
      </c>
      <c r="G106" s="11" t="s">
        <v>501</v>
      </c>
      <c r="H106" s="15">
        <v>45992</v>
      </c>
      <c r="I106" s="11" t="s">
        <v>505</v>
      </c>
      <c r="J106" s="11" t="s">
        <v>29</v>
      </c>
      <c r="K106" s="26" t="s">
        <v>506</v>
      </c>
      <c r="L106" s="11" t="s">
        <v>498</v>
      </c>
      <c r="M106" s="11" t="s">
        <v>32</v>
      </c>
      <c r="N106" s="11" t="s">
        <v>33</v>
      </c>
      <c r="O106" s="11">
        <v>46</v>
      </c>
      <c r="P106" s="11" t="s">
        <v>32</v>
      </c>
      <c r="Q106" s="11">
        <v>0</v>
      </c>
      <c r="R106" s="11">
        <v>0</v>
      </c>
      <c r="S106" s="11">
        <v>46</v>
      </c>
      <c r="T106" s="28"/>
    </row>
    <row r="107" s="3" customFormat="1" ht="172" hidden="1" customHeight="1" spans="1:20">
      <c r="A107" s="11">
        <v>104</v>
      </c>
      <c r="B107" s="11" t="s">
        <v>507</v>
      </c>
      <c r="C107" s="22" t="s">
        <v>508</v>
      </c>
      <c r="D107" s="22" t="s">
        <v>509</v>
      </c>
      <c r="E107" s="22" t="s">
        <v>135</v>
      </c>
      <c r="F107" s="22" t="s">
        <v>510</v>
      </c>
      <c r="G107" s="22" t="s">
        <v>507</v>
      </c>
      <c r="H107" s="25">
        <v>45992</v>
      </c>
      <c r="I107" s="22" t="s">
        <v>511</v>
      </c>
      <c r="J107" s="11" t="s">
        <v>29</v>
      </c>
      <c r="K107" s="22" t="s">
        <v>512</v>
      </c>
      <c r="L107" s="22" t="s">
        <v>513</v>
      </c>
      <c r="M107" s="11" t="s">
        <v>32</v>
      </c>
      <c r="N107" s="11" t="s">
        <v>33</v>
      </c>
      <c r="O107" s="11">
        <v>570</v>
      </c>
      <c r="P107" s="11" t="s">
        <v>32</v>
      </c>
      <c r="Q107" s="11">
        <v>0</v>
      </c>
      <c r="R107" s="11">
        <v>0</v>
      </c>
      <c r="S107" s="11">
        <v>210</v>
      </c>
      <c r="T107" s="28"/>
    </row>
    <row r="108" s="3" customFormat="1" ht="57" hidden="1" spans="1:20">
      <c r="A108" s="11">
        <v>105</v>
      </c>
      <c r="B108" s="11" t="s">
        <v>507</v>
      </c>
      <c r="C108" s="22" t="s">
        <v>508</v>
      </c>
      <c r="D108" s="22" t="s">
        <v>514</v>
      </c>
      <c r="E108" s="22" t="s">
        <v>135</v>
      </c>
      <c r="F108" s="22" t="s">
        <v>515</v>
      </c>
      <c r="G108" s="22" t="s">
        <v>507</v>
      </c>
      <c r="H108" s="25">
        <v>45992</v>
      </c>
      <c r="I108" s="22" t="s">
        <v>516</v>
      </c>
      <c r="J108" s="11" t="s">
        <v>29</v>
      </c>
      <c r="K108" s="22" t="s">
        <v>517</v>
      </c>
      <c r="L108" s="22" t="s">
        <v>517</v>
      </c>
      <c r="M108" s="11" t="s">
        <v>32</v>
      </c>
      <c r="N108" s="11" t="s">
        <v>33</v>
      </c>
      <c r="O108" s="11">
        <v>500</v>
      </c>
      <c r="P108" s="11" t="s">
        <v>32</v>
      </c>
      <c r="Q108" s="11">
        <v>0</v>
      </c>
      <c r="R108" s="11">
        <v>0</v>
      </c>
      <c r="S108" s="11">
        <v>150</v>
      </c>
      <c r="T108" s="28"/>
    </row>
    <row r="109" s="3" customFormat="1" ht="57" hidden="1" spans="1:20">
      <c r="A109" s="11">
        <v>106</v>
      </c>
      <c r="B109" s="11" t="s">
        <v>507</v>
      </c>
      <c r="C109" s="11" t="s">
        <v>508</v>
      </c>
      <c r="D109" s="11" t="s">
        <v>518</v>
      </c>
      <c r="E109" s="11" t="s">
        <v>35</v>
      </c>
      <c r="F109" s="11" t="s">
        <v>519</v>
      </c>
      <c r="G109" s="11" t="s">
        <v>507</v>
      </c>
      <c r="H109" s="13">
        <v>45992</v>
      </c>
      <c r="I109" s="11" t="s">
        <v>520</v>
      </c>
      <c r="J109" s="11" t="s">
        <v>29</v>
      </c>
      <c r="K109" s="36" t="s">
        <v>521</v>
      </c>
      <c r="L109" s="11" t="s">
        <v>522</v>
      </c>
      <c r="M109" s="11" t="s">
        <v>32</v>
      </c>
      <c r="N109" s="11" t="s">
        <v>33</v>
      </c>
      <c r="O109" s="11">
        <v>300</v>
      </c>
      <c r="P109" s="11" t="s">
        <v>32</v>
      </c>
      <c r="Q109" s="11">
        <v>0</v>
      </c>
      <c r="R109" s="11">
        <v>0</v>
      </c>
      <c r="S109" s="11">
        <v>50</v>
      </c>
      <c r="T109" s="28"/>
    </row>
    <row r="110" s="3" customFormat="1" ht="71.25" hidden="1" spans="1:20">
      <c r="A110" s="11">
        <v>107</v>
      </c>
      <c r="B110" s="11" t="s">
        <v>507</v>
      </c>
      <c r="C110" s="22" t="s">
        <v>508</v>
      </c>
      <c r="D110" s="22" t="s">
        <v>466</v>
      </c>
      <c r="E110" s="22" t="s">
        <v>35</v>
      </c>
      <c r="F110" s="22" t="s">
        <v>510</v>
      </c>
      <c r="G110" s="22" t="s">
        <v>507</v>
      </c>
      <c r="H110" s="25">
        <v>45992</v>
      </c>
      <c r="I110" s="22" t="s">
        <v>523</v>
      </c>
      <c r="J110" s="11" t="s">
        <v>29</v>
      </c>
      <c r="K110" s="22" t="s">
        <v>524</v>
      </c>
      <c r="L110" s="22" t="s">
        <v>525</v>
      </c>
      <c r="M110" s="11" t="s">
        <v>32</v>
      </c>
      <c r="N110" s="11" t="s">
        <v>33</v>
      </c>
      <c r="O110" s="11">
        <v>100</v>
      </c>
      <c r="P110" s="11" t="s">
        <v>32</v>
      </c>
      <c r="Q110" s="11">
        <v>0</v>
      </c>
      <c r="R110" s="11">
        <v>0</v>
      </c>
      <c r="S110" s="11">
        <v>30</v>
      </c>
      <c r="T110" s="28"/>
    </row>
    <row r="111" s="3" customFormat="1" ht="97" hidden="1" customHeight="1" spans="1:20">
      <c r="A111" s="11">
        <v>108</v>
      </c>
      <c r="B111" s="11" t="s">
        <v>507</v>
      </c>
      <c r="C111" s="22" t="s">
        <v>508</v>
      </c>
      <c r="D111" s="22" t="s">
        <v>526</v>
      </c>
      <c r="E111" s="22" t="s">
        <v>166</v>
      </c>
      <c r="F111" s="22" t="s">
        <v>527</v>
      </c>
      <c r="G111" s="22" t="s">
        <v>507</v>
      </c>
      <c r="H111" s="25">
        <v>45992</v>
      </c>
      <c r="I111" s="22" t="s">
        <v>528</v>
      </c>
      <c r="J111" s="11" t="s">
        <v>29</v>
      </c>
      <c r="K111" s="22" t="s">
        <v>529</v>
      </c>
      <c r="L111" s="22" t="s">
        <v>529</v>
      </c>
      <c r="M111" s="11" t="s">
        <v>32</v>
      </c>
      <c r="N111" s="11" t="s">
        <v>33</v>
      </c>
      <c r="O111" s="11">
        <v>50</v>
      </c>
      <c r="P111" s="11" t="s">
        <v>32</v>
      </c>
      <c r="Q111" s="11">
        <v>0</v>
      </c>
      <c r="R111" s="11">
        <v>0</v>
      </c>
      <c r="S111" s="11">
        <v>10</v>
      </c>
      <c r="T111" s="28"/>
    </row>
    <row r="112" s="3" customFormat="1" ht="71.25" hidden="1" spans="1:20">
      <c r="A112" s="11">
        <v>109</v>
      </c>
      <c r="B112" s="11" t="s">
        <v>507</v>
      </c>
      <c r="C112" s="22" t="s">
        <v>508</v>
      </c>
      <c r="D112" s="22" t="s">
        <v>530</v>
      </c>
      <c r="E112" s="22" t="s">
        <v>149</v>
      </c>
      <c r="F112" s="22" t="s">
        <v>510</v>
      </c>
      <c r="G112" s="22" t="s">
        <v>507</v>
      </c>
      <c r="H112" s="25">
        <v>45992</v>
      </c>
      <c r="I112" s="22" t="s">
        <v>531</v>
      </c>
      <c r="J112" s="11" t="s">
        <v>29</v>
      </c>
      <c r="K112" s="22" t="s">
        <v>532</v>
      </c>
      <c r="L112" s="22" t="s">
        <v>533</v>
      </c>
      <c r="M112" s="11" t="s">
        <v>32</v>
      </c>
      <c r="N112" s="11" t="s">
        <v>33</v>
      </c>
      <c r="O112" s="11">
        <v>100</v>
      </c>
      <c r="P112" s="11" t="s">
        <v>32</v>
      </c>
      <c r="Q112" s="11">
        <v>0</v>
      </c>
      <c r="R112" s="11">
        <v>0</v>
      </c>
      <c r="S112" s="11">
        <v>30</v>
      </c>
      <c r="T112" s="28"/>
    </row>
    <row r="113" s="3" customFormat="1" ht="114" hidden="1" spans="1:20">
      <c r="A113" s="11">
        <v>110</v>
      </c>
      <c r="B113" s="11" t="s">
        <v>507</v>
      </c>
      <c r="C113" s="22" t="s">
        <v>508</v>
      </c>
      <c r="D113" s="22" t="s">
        <v>534</v>
      </c>
      <c r="E113" s="22" t="s">
        <v>35</v>
      </c>
      <c r="F113" s="22" t="s">
        <v>214</v>
      </c>
      <c r="G113" s="22" t="s">
        <v>507</v>
      </c>
      <c r="H113" s="25">
        <v>45992</v>
      </c>
      <c r="I113" s="22" t="s">
        <v>535</v>
      </c>
      <c r="J113" s="11" t="s">
        <v>29</v>
      </c>
      <c r="K113" s="22" t="s">
        <v>536</v>
      </c>
      <c r="L113" s="22" t="s">
        <v>537</v>
      </c>
      <c r="M113" s="11" t="s">
        <v>32</v>
      </c>
      <c r="N113" s="11" t="s">
        <v>33</v>
      </c>
      <c r="O113" s="11">
        <f>750+1700+600</f>
        <v>3050</v>
      </c>
      <c r="P113" s="11" t="s">
        <v>32</v>
      </c>
      <c r="Q113" s="11">
        <v>0</v>
      </c>
      <c r="R113" s="11">
        <v>0</v>
      </c>
      <c r="S113" s="11">
        <f>35+30+40</f>
        <v>105</v>
      </c>
      <c r="T113" s="28"/>
    </row>
    <row r="114" s="3" customFormat="1" ht="71.25" hidden="1" spans="1:20">
      <c r="A114" s="11">
        <v>111</v>
      </c>
      <c r="B114" s="11" t="s">
        <v>507</v>
      </c>
      <c r="C114" s="22" t="s">
        <v>508</v>
      </c>
      <c r="D114" s="22" t="s">
        <v>538</v>
      </c>
      <c r="E114" s="22" t="s">
        <v>135</v>
      </c>
      <c r="F114" s="22" t="s">
        <v>214</v>
      </c>
      <c r="G114" s="22" t="s">
        <v>507</v>
      </c>
      <c r="H114" s="25">
        <v>45992</v>
      </c>
      <c r="I114" s="22" t="s">
        <v>539</v>
      </c>
      <c r="J114" s="11" t="s">
        <v>29</v>
      </c>
      <c r="K114" s="22" t="s">
        <v>540</v>
      </c>
      <c r="L114" s="22" t="s">
        <v>541</v>
      </c>
      <c r="M114" s="11" t="s">
        <v>32</v>
      </c>
      <c r="N114" s="11" t="s">
        <v>33</v>
      </c>
      <c r="O114" s="11">
        <v>600</v>
      </c>
      <c r="P114" s="11" t="s">
        <v>32</v>
      </c>
      <c r="Q114" s="11">
        <v>0</v>
      </c>
      <c r="R114" s="11">
        <v>0</v>
      </c>
      <c r="S114" s="11">
        <v>15</v>
      </c>
      <c r="T114" s="28"/>
    </row>
    <row r="115" s="3" customFormat="1" ht="57" hidden="1" spans="1:20">
      <c r="A115" s="11">
        <v>112</v>
      </c>
      <c r="B115" s="11" t="s">
        <v>507</v>
      </c>
      <c r="C115" s="22" t="s">
        <v>508</v>
      </c>
      <c r="D115" s="22" t="s">
        <v>542</v>
      </c>
      <c r="E115" s="22" t="s">
        <v>543</v>
      </c>
      <c r="F115" s="22" t="s">
        <v>544</v>
      </c>
      <c r="G115" s="22" t="s">
        <v>507</v>
      </c>
      <c r="H115" s="25">
        <v>45992</v>
      </c>
      <c r="I115" s="22" t="s">
        <v>545</v>
      </c>
      <c r="J115" s="11" t="s">
        <v>29</v>
      </c>
      <c r="K115" s="22" t="s">
        <v>546</v>
      </c>
      <c r="L115" s="22" t="s">
        <v>547</v>
      </c>
      <c r="M115" s="11" t="s">
        <v>32</v>
      </c>
      <c r="N115" s="11" t="s">
        <v>33</v>
      </c>
      <c r="O115" s="11">
        <v>90</v>
      </c>
      <c r="P115" s="11" t="s">
        <v>32</v>
      </c>
      <c r="Q115" s="11">
        <v>0</v>
      </c>
      <c r="R115" s="11">
        <v>0</v>
      </c>
      <c r="S115" s="11">
        <v>10</v>
      </c>
      <c r="T115" s="28"/>
    </row>
    <row r="116" s="3" customFormat="1" ht="57" hidden="1" spans="1:20">
      <c r="A116" s="11">
        <v>113</v>
      </c>
      <c r="B116" s="11" t="s">
        <v>548</v>
      </c>
      <c r="C116" s="11" t="s">
        <v>549</v>
      </c>
      <c r="D116" s="11" t="s">
        <v>550</v>
      </c>
      <c r="E116" s="11" t="s">
        <v>35</v>
      </c>
      <c r="F116" s="14" t="s">
        <v>26</v>
      </c>
      <c r="G116" s="11" t="s">
        <v>548</v>
      </c>
      <c r="H116" s="15">
        <v>45992</v>
      </c>
      <c r="I116" s="11" t="s">
        <v>551</v>
      </c>
      <c r="J116" s="11" t="s">
        <v>29</v>
      </c>
      <c r="K116" s="11" t="s">
        <v>552</v>
      </c>
      <c r="L116" s="11" t="s">
        <v>553</v>
      </c>
      <c r="M116" s="14" t="s">
        <v>32</v>
      </c>
      <c r="N116" s="11" t="s">
        <v>33</v>
      </c>
      <c r="O116" s="11">
        <v>200</v>
      </c>
      <c r="P116" s="14" t="s">
        <v>32</v>
      </c>
      <c r="Q116" s="11">
        <v>0</v>
      </c>
      <c r="R116" s="11">
        <v>0</v>
      </c>
      <c r="S116" s="11">
        <v>120</v>
      </c>
      <c r="T116" s="28"/>
    </row>
    <row r="117" s="3" customFormat="1" ht="57" hidden="1" spans="1:20">
      <c r="A117" s="11">
        <v>114</v>
      </c>
      <c r="B117" s="11" t="s">
        <v>548</v>
      </c>
      <c r="C117" s="11" t="s">
        <v>549</v>
      </c>
      <c r="D117" s="11" t="s">
        <v>554</v>
      </c>
      <c r="E117" s="11" t="s">
        <v>35</v>
      </c>
      <c r="F117" s="14" t="s">
        <v>26</v>
      </c>
      <c r="G117" s="11" t="s">
        <v>548</v>
      </c>
      <c r="H117" s="15">
        <v>45992</v>
      </c>
      <c r="I117" s="11" t="s">
        <v>555</v>
      </c>
      <c r="J117" s="11" t="s">
        <v>29</v>
      </c>
      <c r="K117" s="11" t="s">
        <v>556</v>
      </c>
      <c r="L117" s="14" t="s">
        <v>557</v>
      </c>
      <c r="M117" s="14" t="s">
        <v>32</v>
      </c>
      <c r="N117" s="11" t="s">
        <v>33</v>
      </c>
      <c r="O117" s="11">
        <v>50</v>
      </c>
      <c r="P117" s="14" t="s">
        <v>32</v>
      </c>
      <c r="Q117" s="11">
        <v>0</v>
      </c>
      <c r="R117" s="11">
        <v>0</v>
      </c>
      <c r="S117" s="11">
        <v>30</v>
      </c>
      <c r="T117" s="28"/>
    </row>
    <row r="118" s="3" customFormat="1" ht="57" hidden="1" spans="1:20">
      <c r="A118" s="11">
        <v>115</v>
      </c>
      <c r="B118" s="11" t="s">
        <v>548</v>
      </c>
      <c r="C118" s="11" t="s">
        <v>549</v>
      </c>
      <c r="D118" s="11" t="s">
        <v>558</v>
      </c>
      <c r="E118" s="11" t="s">
        <v>35</v>
      </c>
      <c r="F118" s="14" t="s">
        <v>26</v>
      </c>
      <c r="G118" s="11" t="s">
        <v>559</v>
      </c>
      <c r="H118" s="15">
        <v>45992</v>
      </c>
      <c r="I118" s="11" t="s">
        <v>560</v>
      </c>
      <c r="J118" s="11" t="s">
        <v>29</v>
      </c>
      <c r="K118" s="11" t="s">
        <v>561</v>
      </c>
      <c r="L118" s="11" t="s">
        <v>562</v>
      </c>
      <c r="M118" s="14" t="s">
        <v>32</v>
      </c>
      <c r="N118" s="11" t="s">
        <v>33</v>
      </c>
      <c r="O118" s="11">
        <v>30</v>
      </c>
      <c r="P118" s="14" t="s">
        <v>32</v>
      </c>
      <c r="Q118" s="11">
        <v>0</v>
      </c>
      <c r="R118" s="11">
        <v>0</v>
      </c>
      <c r="S118" s="11">
        <v>30</v>
      </c>
      <c r="T118" s="28"/>
    </row>
    <row r="119" s="3" customFormat="1" ht="99.75" hidden="1" spans="1:20">
      <c r="A119" s="11">
        <v>116</v>
      </c>
      <c r="B119" s="11" t="s">
        <v>548</v>
      </c>
      <c r="C119" s="11" t="s">
        <v>549</v>
      </c>
      <c r="D119" s="11" t="s">
        <v>563</v>
      </c>
      <c r="E119" s="11" t="s">
        <v>35</v>
      </c>
      <c r="F119" s="14" t="s">
        <v>26</v>
      </c>
      <c r="G119" s="11" t="s">
        <v>548</v>
      </c>
      <c r="H119" s="15">
        <v>45992</v>
      </c>
      <c r="I119" s="11" t="s">
        <v>564</v>
      </c>
      <c r="J119" s="11" t="s">
        <v>29</v>
      </c>
      <c r="K119" s="11" t="s">
        <v>191</v>
      </c>
      <c r="L119" s="29" t="s">
        <v>565</v>
      </c>
      <c r="M119" s="14" t="s">
        <v>32</v>
      </c>
      <c r="N119" s="11" t="s">
        <v>33</v>
      </c>
      <c r="O119" s="11">
        <v>250</v>
      </c>
      <c r="P119" s="14" t="s">
        <v>32</v>
      </c>
      <c r="Q119" s="14">
        <v>0</v>
      </c>
      <c r="R119" s="11">
        <v>0</v>
      </c>
      <c r="S119" s="11">
        <v>120</v>
      </c>
      <c r="T119" s="28"/>
    </row>
    <row r="120" s="3" customFormat="1" ht="85.5" hidden="1" spans="1:20">
      <c r="A120" s="11">
        <v>117</v>
      </c>
      <c r="B120" s="11" t="s">
        <v>548</v>
      </c>
      <c r="C120" s="11" t="s">
        <v>549</v>
      </c>
      <c r="D120" s="11" t="s">
        <v>566</v>
      </c>
      <c r="E120" s="11" t="s">
        <v>348</v>
      </c>
      <c r="F120" s="14" t="s">
        <v>26</v>
      </c>
      <c r="G120" s="11" t="s">
        <v>548</v>
      </c>
      <c r="H120" s="15">
        <v>45992</v>
      </c>
      <c r="I120" s="26" t="s">
        <v>567</v>
      </c>
      <c r="J120" s="11" t="s">
        <v>29</v>
      </c>
      <c r="K120" s="11" t="s">
        <v>398</v>
      </c>
      <c r="L120" s="29" t="s">
        <v>568</v>
      </c>
      <c r="M120" s="14" t="s">
        <v>32</v>
      </c>
      <c r="N120" s="11" t="s">
        <v>33</v>
      </c>
      <c r="O120" s="11">
        <v>95</v>
      </c>
      <c r="P120" s="14" t="s">
        <v>32</v>
      </c>
      <c r="Q120" s="14">
        <v>0</v>
      </c>
      <c r="R120" s="11">
        <v>0</v>
      </c>
      <c r="S120" s="11">
        <v>15</v>
      </c>
      <c r="T120" s="28"/>
    </row>
    <row r="121" s="3" customFormat="1" ht="128.25" hidden="1" spans="1:20">
      <c r="A121" s="11">
        <v>118</v>
      </c>
      <c r="B121" s="11" t="s">
        <v>548</v>
      </c>
      <c r="C121" s="11" t="s">
        <v>549</v>
      </c>
      <c r="D121" s="11" t="s">
        <v>569</v>
      </c>
      <c r="E121" s="11" t="s">
        <v>348</v>
      </c>
      <c r="F121" s="14" t="s">
        <v>26</v>
      </c>
      <c r="G121" s="11" t="s">
        <v>548</v>
      </c>
      <c r="H121" s="15">
        <v>45992</v>
      </c>
      <c r="I121" s="26" t="s">
        <v>570</v>
      </c>
      <c r="J121" s="11" t="s">
        <v>29</v>
      </c>
      <c r="K121" s="11" t="s">
        <v>571</v>
      </c>
      <c r="L121" s="29" t="s">
        <v>572</v>
      </c>
      <c r="M121" s="14" t="s">
        <v>32</v>
      </c>
      <c r="N121" s="11" t="s">
        <v>33</v>
      </c>
      <c r="O121" s="11">
        <v>200</v>
      </c>
      <c r="P121" s="14" t="s">
        <v>32</v>
      </c>
      <c r="Q121" s="14">
        <v>0</v>
      </c>
      <c r="R121" s="11">
        <v>0</v>
      </c>
      <c r="S121" s="11">
        <v>15</v>
      </c>
      <c r="T121" s="28"/>
    </row>
    <row r="122" s="3" customFormat="1" ht="57" hidden="1" spans="1:20">
      <c r="A122" s="11">
        <v>119</v>
      </c>
      <c r="B122" s="11" t="s">
        <v>548</v>
      </c>
      <c r="C122" s="11" t="s">
        <v>549</v>
      </c>
      <c r="D122" s="11" t="s">
        <v>573</v>
      </c>
      <c r="E122" s="11" t="s">
        <v>35</v>
      </c>
      <c r="F122" s="14" t="s">
        <v>26</v>
      </c>
      <c r="G122" s="11" t="s">
        <v>548</v>
      </c>
      <c r="H122" s="15">
        <v>45992</v>
      </c>
      <c r="I122" s="11" t="s">
        <v>574</v>
      </c>
      <c r="J122" s="11" t="s">
        <v>29</v>
      </c>
      <c r="K122" s="26" t="s">
        <v>575</v>
      </c>
      <c r="L122" s="29" t="s">
        <v>576</v>
      </c>
      <c r="M122" s="14" t="s">
        <v>32</v>
      </c>
      <c r="N122" s="11" t="s">
        <v>33</v>
      </c>
      <c r="O122" s="11">
        <v>100</v>
      </c>
      <c r="P122" s="14" t="s">
        <v>32</v>
      </c>
      <c r="Q122" s="14">
        <v>0</v>
      </c>
      <c r="R122" s="11">
        <v>0</v>
      </c>
      <c r="S122" s="11">
        <v>25</v>
      </c>
      <c r="T122" s="28"/>
    </row>
    <row r="123" s="3" customFormat="1" ht="102.75" hidden="1" spans="1:20">
      <c r="A123" s="11">
        <v>120</v>
      </c>
      <c r="B123" s="11" t="s">
        <v>548</v>
      </c>
      <c r="C123" s="11" t="s">
        <v>549</v>
      </c>
      <c r="D123" s="11" t="s">
        <v>577</v>
      </c>
      <c r="E123" s="11" t="s">
        <v>35</v>
      </c>
      <c r="F123" s="14" t="s">
        <v>26</v>
      </c>
      <c r="G123" s="11" t="s">
        <v>548</v>
      </c>
      <c r="H123" s="15">
        <v>45992</v>
      </c>
      <c r="I123" s="26" t="s">
        <v>578</v>
      </c>
      <c r="J123" s="11" t="s">
        <v>29</v>
      </c>
      <c r="K123" s="11" t="s">
        <v>579</v>
      </c>
      <c r="L123" s="29" t="s">
        <v>580</v>
      </c>
      <c r="M123" s="14" t="s">
        <v>32</v>
      </c>
      <c r="N123" s="11" t="s">
        <v>33</v>
      </c>
      <c r="O123" s="11">
        <v>180</v>
      </c>
      <c r="P123" s="14" t="s">
        <v>32</v>
      </c>
      <c r="Q123" s="14">
        <v>0</v>
      </c>
      <c r="R123" s="11">
        <v>0</v>
      </c>
      <c r="S123" s="11">
        <v>10</v>
      </c>
      <c r="T123" s="28"/>
    </row>
    <row r="124" s="3" customFormat="1" ht="85.5" hidden="1" spans="1:20">
      <c r="A124" s="11">
        <v>121</v>
      </c>
      <c r="B124" s="11" t="s">
        <v>548</v>
      </c>
      <c r="C124" s="11" t="s">
        <v>549</v>
      </c>
      <c r="D124" s="11" t="s">
        <v>581</v>
      </c>
      <c r="E124" s="11" t="s">
        <v>35</v>
      </c>
      <c r="F124" s="14" t="s">
        <v>26</v>
      </c>
      <c r="G124" s="11" t="s">
        <v>548</v>
      </c>
      <c r="H124" s="15">
        <v>45992</v>
      </c>
      <c r="I124" s="11" t="s">
        <v>582</v>
      </c>
      <c r="J124" s="11" t="s">
        <v>29</v>
      </c>
      <c r="K124" s="11" t="s">
        <v>583</v>
      </c>
      <c r="L124" s="29" t="s">
        <v>584</v>
      </c>
      <c r="M124" s="14" t="s">
        <v>32</v>
      </c>
      <c r="N124" s="11" t="s">
        <v>33</v>
      </c>
      <c r="O124" s="11">
        <v>20</v>
      </c>
      <c r="P124" s="14" t="s">
        <v>32</v>
      </c>
      <c r="Q124" s="14">
        <v>0</v>
      </c>
      <c r="R124" s="11">
        <v>0</v>
      </c>
      <c r="S124" s="11">
        <v>10</v>
      </c>
      <c r="T124" s="28"/>
    </row>
    <row r="125" s="3" customFormat="1" ht="42.75" hidden="1" spans="1:20">
      <c r="A125" s="11">
        <v>122</v>
      </c>
      <c r="B125" s="11" t="s">
        <v>548</v>
      </c>
      <c r="C125" s="11" t="s">
        <v>549</v>
      </c>
      <c r="D125" s="11" t="s">
        <v>585</v>
      </c>
      <c r="E125" s="11" t="s">
        <v>35</v>
      </c>
      <c r="F125" s="14" t="s">
        <v>26</v>
      </c>
      <c r="G125" s="11" t="s">
        <v>548</v>
      </c>
      <c r="H125" s="15">
        <v>45992</v>
      </c>
      <c r="I125" s="11" t="s">
        <v>586</v>
      </c>
      <c r="J125" s="11" t="s">
        <v>29</v>
      </c>
      <c r="K125" s="11" t="s">
        <v>587</v>
      </c>
      <c r="L125" s="29" t="s">
        <v>588</v>
      </c>
      <c r="M125" s="14" t="s">
        <v>589</v>
      </c>
      <c r="N125" s="14">
        <v>2022</v>
      </c>
      <c r="O125" s="11">
        <v>2000</v>
      </c>
      <c r="P125" s="14" t="s">
        <v>589</v>
      </c>
      <c r="Q125" s="14">
        <v>435</v>
      </c>
      <c r="R125" s="11">
        <v>50</v>
      </c>
      <c r="S125" s="11">
        <v>50</v>
      </c>
      <c r="T125" s="28"/>
    </row>
    <row r="126" s="3" customFormat="1" ht="57" hidden="1" spans="1:20">
      <c r="A126" s="11">
        <v>123</v>
      </c>
      <c r="B126" s="11" t="s">
        <v>548</v>
      </c>
      <c r="C126" s="11" t="s">
        <v>549</v>
      </c>
      <c r="D126" s="11" t="s">
        <v>590</v>
      </c>
      <c r="E126" s="11" t="s">
        <v>35</v>
      </c>
      <c r="F126" s="14" t="s">
        <v>26</v>
      </c>
      <c r="G126" s="11" t="s">
        <v>548</v>
      </c>
      <c r="H126" s="15">
        <v>45992</v>
      </c>
      <c r="I126" s="11" t="s">
        <v>591</v>
      </c>
      <c r="J126" s="11" t="s">
        <v>29</v>
      </c>
      <c r="K126" s="11" t="s">
        <v>592</v>
      </c>
      <c r="L126" s="11" t="s">
        <v>593</v>
      </c>
      <c r="M126" s="14" t="s">
        <v>589</v>
      </c>
      <c r="N126" s="14">
        <v>2024</v>
      </c>
      <c r="O126" s="14">
        <v>160</v>
      </c>
      <c r="P126" s="14" t="s">
        <v>589</v>
      </c>
      <c r="Q126" s="14">
        <v>34</v>
      </c>
      <c r="R126" s="11">
        <v>25</v>
      </c>
      <c r="S126" s="11">
        <v>25</v>
      </c>
      <c r="T126" s="28"/>
    </row>
    <row r="127" s="3" customFormat="1" ht="370.5" hidden="1" spans="1:20">
      <c r="A127" s="11">
        <v>124</v>
      </c>
      <c r="B127" s="11" t="s">
        <v>548</v>
      </c>
      <c r="C127" s="11" t="s">
        <v>549</v>
      </c>
      <c r="D127" s="11" t="s">
        <v>594</v>
      </c>
      <c r="E127" s="11" t="s">
        <v>35</v>
      </c>
      <c r="F127" s="14" t="s">
        <v>26</v>
      </c>
      <c r="G127" s="11" t="s">
        <v>548</v>
      </c>
      <c r="H127" s="15">
        <v>45992</v>
      </c>
      <c r="I127" s="26" t="s">
        <v>595</v>
      </c>
      <c r="J127" s="11" t="s">
        <v>29</v>
      </c>
      <c r="K127" s="11" t="s">
        <v>596</v>
      </c>
      <c r="L127" s="11" t="s">
        <v>597</v>
      </c>
      <c r="M127" s="14" t="s">
        <v>32</v>
      </c>
      <c r="N127" s="11" t="s">
        <v>33</v>
      </c>
      <c r="O127" s="11">
        <v>760</v>
      </c>
      <c r="P127" s="14" t="s">
        <v>32</v>
      </c>
      <c r="Q127" s="14">
        <v>0</v>
      </c>
      <c r="R127" s="11">
        <v>0</v>
      </c>
      <c r="S127" s="11">
        <v>10</v>
      </c>
      <c r="T127" s="28"/>
    </row>
    <row r="128" s="3" customFormat="1" ht="327.75" hidden="1" spans="1:20">
      <c r="A128" s="11">
        <v>125</v>
      </c>
      <c r="B128" s="11" t="s">
        <v>548</v>
      </c>
      <c r="C128" s="11" t="s">
        <v>549</v>
      </c>
      <c r="D128" s="11" t="s">
        <v>598</v>
      </c>
      <c r="E128" s="11" t="s">
        <v>548</v>
      </c>
      <c r="F128" s="11" t="s">
        <v>26</v>
      </c>
      <c r="G128" s="11" t="s">
        <v>548</v>
      </c>
      <c r="H128" s="15">
        <v>45992</v>
      </c>
      <c r="I128" s="26" t="s">
        <v>599</v>
      </c>
      <c r="J128" s="11" t="s">
        <v>29</v>
      </c>
      <c r="K128" s="11" t="s">
        <v>600</v>
      </c>
      <c r="L128" s="11" t="s">
        <v>601</v>
      </c>
      <c r="M128" s="14" t="s">
        <v>32</v>
      </c>
      <c r="N128" s="11" t="s">
        <v>33</v>
      </c>
      <c r="O128" s="11">
        <v>1150</v>
      </c>
      <c r="P128" s="14" t="s">
        <v>32</v>
      </c>
      <c r="Q128" s="14">
        <v>0</v>
      </c>
      <c r="R128" s="11">
        <v>0</v>
      </c>
      <c r="S128" s="11">
        <v>10</v>
      </c>
      <c r="T128" s="28"/>
    </row>
    <row r="129" s="3" customFormat="1" ht="57" hidden="1" spans="1:20">
      <c r="A129" s="11">
        <v>126</v>
      </c>
      <c r="B129" s="11" t="s">
        <v>548</v>
      </c>
      <c r="C129" s="11" t="s">
        <v>549</v>
      </c>
      <c r="D129" s="11" t="s">
        <v>602</v>
      </c>
      <c r="E129" s="11" t="s">
        <v>35</v>
      </c>
      <c r="F129" s="14" t="s">
        <v>26</v>
      </c>
      <c r="G129" s="11" t="s">
        <v>548</v>
      </c>
      <c r="H129" s="15">
        <v>45992</v>
      </c>
      <c r="I129" s="11" t="s">
        <v>603</v>
      </c>
      <c r="J129" s="11" t="s">
        <v>29</v>
      </c>
      <c r="K129" s="11" t="s">
        <v>604</v>
      </c>
      <c r="L129" s="11" t="s">
        <v>605</v>
      </c>
      <c r="M129" s="14" t="s">
        <v>32</v>
      </c>
      <c r="N129" s="11" t="s">
        <v>33</v>
      </c>
      <c r="O129" s="11">
        <v>100</v>
      </c>
      <c r="P129" s="14" t="s">
        <v>32</v>
      </c>
      <c r="Q129" s="14">
        <v>0</v>
      </c>
      <c r="R129" s="11">
        <v>0</v>
      </c>
      <c r="S129" s="11">
        <v>25</v>
      </c>
      <c r="T129" s="28"/>
    </row>
    <row r="130" s="3" customFormat="1" ht="99.75" hidden="1" spans="1:20">
      <c r="A130" s="11">
        <v>127</v>
      </c>
      <c r="B130" s="11" t="s">
        <v>606</v>
      </c>
      <c r="C130" s="11" t="s">
        <v>607</v>
      </c>
      <c r="D130" s="11" t="s">
        <v>608</v>
      </c>
      <c r="E130" s="11" t="s">
        <v>35</v>
      </c>
      <c r="F130" s="11" t="s">
        <v>26</v>
      </c>
      <c r="G130" s="11" t="s">
        <v>606</v>
      </c>
      <c r="H130" s="13">
        <v>45992</v>
      </c>
      <c r="I130" s="11" t="s">
        <v>609</v>
      </c>
      <c r="J130" s="11" t="s">
        <v>29</v>
      </c>
      <c r="K130" s="11" t="s">
        <v>610</v>
      </c>
      <c r="L130" s="11" t="s">
        <v>611</v>
      </c>
      <c r="M130" s="11" t="s">
        <v>32</v>
      </c>
      <c r="N130" s="11" t="s">
        <v>33</v>
      </c>
      <c r="O130" s="11">
        <v>48</v>
      </c>
      <c r="P130" s="11" t="s">
        <v>32</v>
      </c>
      <c r="Q130" s="11">
        <v>0</v>
      </c>
      <c r="R130" s="11">
        <v>0</v>
      </c>
      <c r="S130" s="11">
        <v>47.268</v>
      </c>
      <c r="T130" s="28"/>
    </row>
    <row r="131" s="3" customFormat="1" ht="99.75" hidden="1" spans="1:20">
      <c r="A131" s="11">
        <v>128</v>
      </c>
      <c r="B131" s="11" t="s">
        <v>606</v>
      </c>
      <c r="C131" s="11" t="s">
        <v>607</v>
      </c>
      <c r="D131" s="11" t="s">
        <v>612</v>
      </c>
      <c r="E131" s="11" t="s">
        <v>35</v>
      </c>
      <c r="F131" s="11" t="s">
        <v>26</v>
      </c>
      <c r="G131" s="11" t="s">
        <v>606</v>
      </c>
      <c r="H131" s="13">
        <v>45992</v>
      </c>
      <c r="I131" s="11" t="s">
        <v>613</v>
      </c>
      <c r="J131" s="11" t="s">
        <v>29</v>
      </c>
      <c r="K131" s="11" t="s">
        <v>610</v>
      </c>
      <c r="L131" s="11" t="s">
        <v>611</v>
      </c>
      <c r="M131" s="11" t="s">
        <v>32</v>
      </c>
      <c r="N131" s="11" t="s">
        <v>33</v>
      </c>
      <c r="O131" s="11">
        <v>90</v>
      </c>
      <c r="P131" s="11" t="s">
        <v>32</v>
      </c>
      <c r="Q131" s="11">
        <v>0</v>
      </c>
      <c r="R131" s="11">
        <v>0</v>
      </c>
      <c r="S131" s="11">
        <v>90</v>
      </c>
      <c r="T131" s="28"/>
    </row>
    <row r="132" s="3" customFormat="1" ht="57" hidden="1" spans="1:20">
      <c r="A132" s="11">
        <v>129</v>
      </c>
      <c r="B132" s="11" t="s">
        <v>606</v>
      </c>
      <c r="C132" s="11" t="s">
        <v>607</v>
      </c>
      <c r="D132" s="11" t="s">
        <v>614</v>
      </c>
      <c r="E132" s="11" t="s">
        <v>35</v>
      </c>
      <c r="F132" s="11" t="s">
        <v>26</v>
      </c>
      <c r="G132" s="11" t="s">
        <v>615</v>
      </c>
      <c r="H132" s="13">
        <v>45992</v>
      </c>
      <c r="I132" s="11" t="s">
        <v>616</v>
      </c>
      <c r="J132" s="11" t="s">
        <v>29</v>
      </c>
      <c r="K132" s="11" t="s">
        <v>617</v>
      </c>
      <c r="L132" s="11" t="s">
        <v>611</v>
      </c>
      <c r="M132" s="11" t="s">
        <v>32</v>
      </c>
      <c r="N132" s="11" t="s">
        <v>33</v>
      </c>
      <c r="O132" s="11">
        <v>150</v>
      </c>
      <c r="P132" s="11" t="s">
        <v>32</v>
      </c>
      <c r="Q132" s="11">
        <v>0</v>
      </c>
      <c r="R132" s="11">
        <v>0</v>
      </c>
      <c r="S132" s="11">
        <v>150</v>
      </c>
      <c r="T132" s="28"/>
    </row>
    <row r="133" s="3" customFormat="1" ht="57" hidden="1" spans="1:20">
      <c r="A133" s="11">
        <v>130</v>
      </c>
      <c r="B133" s="11" t="s">
        <v>606</v>
      </c>
      <c r="C133" s="11" t="s">
        <v>618</v>
      </c>
      <c r="D133" s="11" t="s">
        <v>619</v>
      </c>
      <c r="E133" s="11" t="s">
        <v>620</v>
      </c>
      <c r="F133" s="11" t="s">
        <v>26</v>
      </c>
      <c r="G133" s="11" t="s">
        <v>621</v>
      </c>
      <c r="H133" s="13">
        <v>45992</v>
      </c>
      <c r="I133" s="11" t="s">
        <v>622</v>
      </c>
      <c r="J133" s="11" t="s">
        <v>29</v>
      </c>
      <c r="K133" s="11" t="s">
        <v>623</v>
      </c>
      <c r="L133" s="11" t="s">
        <v>611</v>
      </c>
      <c r="M133" s="11" t="s">
        <v>32</v>
      </c>
      <c r="N133" s="11" t="s">
        <v>33</v>
      </c>
      <c r="O133" s="11">
        <v>40</v>
      </c>
      <c r="P133" s="11" t="s">
        <v>32</v>
      </c>
      <c r="Q133" s="11">
        <v>0</v>
      </c>
      <c r="R133" s="11">
        <v>0</v>
      </c>
      <c r="S133" s="11">
        <v>36.6</v>
      </c>
      <c r="T133" s="28"/>
    </row>
    <row r="134" s="3" customFormat="1" ht="57" hidden="1" spans="1:20">
      <c r="A134" s="11">
        <v>131</v>
      </c>
      <c r="B134" s="11" t="s">
        <v>606</v>
      </c>
      <c r="C134" s="11" t="s">
        <v>624</v>
      </c>
      <c r="D134" s="11" t="s">
        <v>625</v>
      </c>
      <c r="E134" s="11" t="s">
        <v>620</v>
      </c>
      <c r="F134" s="11" t="s">
        <v>26</v>
      </c>
      <c r="G134" s="11" t="s">
        <v>626</v>
      </c>
      <c r="H134" s="13">
        <v>45992</v>
      </c>
      <c r="I134" s="11" t="s">
        <v>627</v>
      </c>
      <c r="J134" s="11" t="s">
        <v>29</v>
      </c>
      <c r="K134" s="11" t="s">
        <v>623</v>
      </c>
      <c r="L134" s="11" t="s">
        <v>611</v>
      </c>
      <c r="M134" s="11" t="s">
        <v>32</v>
      </c>
      <c r="N134" s="11" t="s">
        <v>33</v>
      </c>
      <c r="O134" s="11">
        <v>55</v>
      </c>
      <c r="P134" s="11" t="s">
        <v>32</v>
      </c>
      <c r="Q134" s="11">
        <v>0</v>
      </c>
      <c r="R134" s="11">
        <v>0</v>
      </c>
      <c r="S134" s="11">
        <v>50.809</v>
      </c>
      <c r="T134" s="28"/>
    </row>
    <row r="135" s="3" customFormat="1" ht="57" hidden="1" spans="1:20">
      <c r="A135" s="11">
        <v>132</v>
      </c>
      <c r="B135" s="11" t="s">
        <v>606</v>
      </c>
      <c r="C135" s="11" t="s">
        <v>628</v>
      </c>
      <c r="D135" s="11" t="s">
        <v>629</v>
      </c>
      <c r="E135" s="11" t="s">
        <v>620</v>
      </c>
      <c r="F135" s="11" t="s">
        <v>26</v>
      </c>
      <c r="G135" s="11" t="s">
        <v>630</v>
      </c>
      <c r="H135" s="13">
        <v>45992</v>
      </c>
      <c r="I135" s="11" t="s">
        <v>631</v>
      </c>
      <c r="J135" s="11" t="s">
        <v>29</v>
      </c>
      <c r="K135" s="11" t="s">
        <v>623</v>
      </c>
      <c r="L135" s="11" t="s">
        <v>611</v>
      </c>
      <c r="M135" s="11" t="s">
        <v>32</v>
      </c>
      <c r="N135" s="11" t="s">
        <v>33</v>
      </c>
      <c r="O135" s="11">
        <v>20</v>
      </c>
      <c r="P135" s="11" t="s">
        <v>32</v>
      </c>
      <c r="Q135" s="11">
        <v>0</v>
      </c>
      <c r="R135" s="11">
        <v>0</v>
      </c>
      <c r="S135" s="11">
        <v>18.82</v>
      </c>
      <c r="T135" s="28"/>
    </row>
    <row r="136" s="3" customFormat="1" ht="57" hidden="1" spans="1:20">
      <c r="A136" s="11">
        <v>133</v>
      </c>
      <c r="B136" s="11" t="s">
        <v>606</v>
      </c>
      <c r="C136" s="11" t="s">
        <v>632</v>
      </c>
      <c r="D136" s="11" t="s">
        <v>633</v>
      </c>
      <c r="E136" s="11" t="s">
        <v>620</v>
      </c>
      <c r="F136" s="11" t="s">
        <v>26</v>
      </c>
      <c r="G136" s="11" t="s">
        <v>634</v>
      </c>
      <c r="H136" s="13">
        <v>45992</v>
      </c>
      <c r="I136" s="11" t="s">
        <v>635</v>
      </c>
      <c r="J136" s="11" t="s">
        <v>29</v>
      </c>
      <c r="K136" s="11" t="s">
        <v>623</v>
      </c>
      <c r="L136" s="11" t="s">
        <v>611</v>
      </c>
      <c r="M136" s="11" t="s">
        <v>32</v>
      </c>
      <c r="N136" s="11" t="s">
        <v>33</v>
      </c>
      <c r="O136" s="11">
        <v>72</v>
      </c>
      <c r="P136" s="11" t="s">
        <v>32</v>
      </c>
      <c r="Q136" s="11">
        <v>0</v>
      </c>
      <c r="R136" s="11">
        <v>0</v>
      </c>
      <c r="S136" s="11">
        <v>69.366</v>
      </c>
      <c r="T136" s="28"/>
    </row>
    <row r="137" s="3" customFormat="1" ht="57" hidden="1" spans="1:20">
      <c r="A137" s="11">
        <v>134</v>
      </c>
      <c r="B137" s="11" t="s">
        <v>606</v>
      </c>
      <c r="C137" s="11" t="s">
        <v>636</v>
      </c>
      <c r="D137" s="11" t="s">
        <v>637</v>
      </c>
      <c r="E137" s="11" t="s">
        <v>620</v>
      </c>
      <c r="F137" s="11" t="s">
        <v>26</v>
      </c>
      <c r="G137" s="11" t="s">
        <v>638</v>
      </c>
      <c r="H137" s="13">
        <v>45992</v>
      </c>
      <c r="I137" s="11" t="s">
        <v>639</v>
      </c>
      <c r="J137" s="11" t="s">
        <v>29</v>
      </c>
      <c r="K137" s="11" t="s">
        <v>623</v>
      </c>
      <c r="L137" s="11" t="s">
        <v>611</v>
      </c>
      <c r="M137" s="11" t="s">
        <v>32</v>
      </c>
      <c r="N137" s="11" t="s">
        <v>33</v>
      </c>
      <c r="O137" s="11">
        <v>8</v>
      </c>
      <c r="P137" s="11" t="s">
        <v>32</v>
      </c>
      <c r="Q137" s="11">
        <v>0</v>
      </c>
      <c r="R137" s="11">
        <v>0</v>
      </c>
      <c r="S137" s="11">
        <v>7.04</v>
      </c>
      <c r="T137" s="28"/>
    </row>
    <row r="138" s="3" customFormat="1" ht="57" hidden="1" spans="1:20">
      <c r="A138" s="11">
        <v>135</v>
      </c>
      <c r="B138" s="11" t="s">
        <v>606</v>
      </c>
      <c r="C138" s="11" t="s">
        <v>640</v>
      </c>
      <c r="D138" s="11" t="s">
        <v>641</v>
      </c>
      <c r="E138" s="11" t="s">
        <v>620</v>
      </c>
      <c r="F138" s="11" t="s">
        <v>26</v>
      </c>
      <c r="G138" s="11" t="s">
        <v>642</v>
      </c>
      <c r="H138" s="13">
        <v>45992</v>
      </c>
      <c r="I138" s="11" t="s">
        <v>643</v>
      </c>
      <c r="J138" s="11" t="s">
        <v>29</v>
      </c>
      <c r="K138" s="11" t="s">
        <v>623</v>
      </c>
      <c r="L138" s="11" t="s">
        <v>611</v>
      </c>
      <c r="M138" s="11" t="s">
        <v>32</v>
      </c>
      <c r="N138" s="11" t="s">
        <v>33</v>
      </c>
      <c r="O138" s="11">
        <v>80</v>
      </c>
      <c r="P138" s="11" t="s">
        <v>32</v>
      </c>
      <c r="Q138" s="11">
        <v>0</v>
      </c>
      <c r="R138" s="11">
        <v>0</v>
      </c>
      <c r="S138" s="11">
        <v>52.371</v>
      </c>
      <c r="T138" s="28"/>
    </row>
    <row r="139" s="3" customFormat="1" ht="57" hidden="1" spans="1:20">
      <c r="A139" s="11">
        <v>136</v>
      </c>
      <c r="B139" s="11" t="s">
        <v>606</v>
      </c>
      <c r="C139" s="11" t="s">
        <v>644</v>
      </c>
      <c r="D139" s="11" t="s">
        <v>645</v>
      </c>
      <c r="E139" s="11" t="s">
        <v>620</v>
      </c>
      <c r="F139" s="11" t="s">
        <v>26</v>
      </c>
      <c r="G139" s="11" t="s">
        <v>646</v>
      </c>
      <c r="H139" s="13">
        <v>45992</v>
      </c>
      <c r="I139" s="11" t="s">
        <v>647</v>
      </c>
      <c r="J139" s="11" t="s">
        <v>29</v>
      </c>
      <c r="K139" s="11" t="s">
        <v>623</v>
      </c>
      <c r="L139" s="11" t="s">
        <v>611</v>
      </c>
      <c r="M139" s="11" t="s">
        <v>32</v>
      </c>
      <c r="N139" s="11" t="s">
        <v>33</v>
      </c>
      <c r="O139" s="11">
        <v>100</v>
      </c>
      <c r="P139" s="11" t="s">
        <v>32</v>
      </c>
      <c r="Q139" s="11">
        <v>0</v>
      </c>
      <c r="R139" s="11">
        <v>0</v>
      </c>
      <c r="S139" s="38">
        <v>64.37</v>
      </c>
      <c r="T139" s="28"/>
    </row>
    <row r="140" s="3" customFormat="1" ht="57" hidden="1" spans="1:20">
      <c r="A140" s="11">
        <v>137</v>
      </c>
      <c r="B140" s="11" t="s">
        <v>606</v>
      </c>
      <c r="C140" s="11" t="s">
        <v>648</v>
      </c>
      <c r="D140" s="11" t="s">
        <v>649</v>
      </c>
      <c r="E140" s="11" t="s">
        <v>620</v>
      </c>
      <c r="F140" s="11" t="s">
        <v>26</v>
      </c>
      <c r="G140" s="11" t="s">
        <v>650</v>
      </c>
      <c r="H140" s="13">
        <v>45992</v>
      </c>
      <c r="I140" s="11" t="s">
        <v>651</v>
      </c>
      <c r="J140" s="11" t="s">
        <v>29</v>
      </c>
      <c r="K140" s="11" t="s">
        <v>623</v>
      </c>
      <c r="L140" s="11" t="s">
        <v>611</v>
      </c>
      <c r="M140" s="11" t="s">
        <v>32</v>
      </c>
      <c r="N140" s="11" t="s">
        <v>33</v>
      </c>
      <c r="O140" s="11">
        <v>55</v>
      </c>
      <c r="P140" s="11" t="s">
        <v>32</v>
      </c>
      <c r="Q140" s="11">
        <v>0</v>
      </c>
      <c r="R140" s="11">
        <v>0</v>
      </c>
      <c r="S140" s="38">
        <v>38.356</v>
      </c>
      <c r="T140" s="28"/>
    </row>
    <row r="141" s="3" customFormat="1" ht="71.25" hidden="1" spans="1:20">
      <c r="A141" s="11">
        <v>138</v>
      </c>
      <c r="B141" s="11" t="s">
        <v>606</v>
      </c>
      <c r="C141" s="11" t="s">
        <v>607</v>
      </c>
      <c r="D141" s="11" t="s">
        <v>652</v>
      </c>
      <c r="E141" s="11" t="s">
        <v>135</v>
      </c>
      <c r="F141" s="11" t="s">
        <v>26</v>
      </c>
      <c r="G141" s="11" t="s">
        <v>606</v>
      </c>
      <c r="H141" s="13">
        <v>45993</v>
      </c>
      <c r="I141" s="11" t="s">
        <v>653</v>
      </c>
      <c r="J141" s="11" t="s">
        <v>29</v>
      </c>
      <c r="K141" s="11" t="s">
        <v>654</v>
      </c>
      <c r="L141" s="11" t="s">
        <v>655</v>
      </c>
      <c r="M141" s="11" t="s">
        <v>32</v>
      </c>
      <c r="N141" s="11" t="s">
        <v>33</v>
      </c>
      <c r="O141" s="11">
        <v>25</v>
      </c>
      <c r="P141" s="11" t="s">
        <v>32</v>
      </c>
      <c r="Q141" s="11">
        <v>0</v>
      </c>
      <c r="R141" s="11">
        <v>0</v>
      </c>
      <c r="S141" s="38">
        <v>25</v>
      </c>
      <c r="T141" s="28"/>
    </row>
    <row r="142" s="2" customFormat="1" ht="56" hidden="1" customHeight="1" spans="1:20">
      <c r="A142" s="11">
        <v>139</v>
      </c>
      <c r="B142" s="11" t="s">
        <v>656</v>
      </c>
      <c r="C142" s="11" t="s">
        <v>657</v>
      </c>
      <c r="D142" s="11" t="s">
        <v>658</v>
      </c>
      <c r="E142" s="11" t="s">
        <v>35</v>
      </c>
      <c r="F142" s="11" t="s">
        <v>26</v>
      </c>
      <c r="G142" s="11" t="s">
        <v>659</v>
      </c>
      <c r="H142" s="11" t="s">
        <v>660</v>
      </c>
      <c r="I142" s="11" t="s">
        <v>661</v>
      </c>
      <c r="J142" s="11" t="s">
        <v>29</v>
      </c>
      <c r="K142" s="11" t="s">
        <v>662</v>
      </c>
      <c r="L142" s="11" t="s">
        <v>663</v>
      </c>
      <c r="M142" s="11" t="s">
        <v>32</v>
      </c>
      <c r="N142" s="11" t="s">
        <v>33</v>
      </c>
      <c r="O142" s="11">
        <v>120</v>
      </c>
      <c r="P142" s="11" t="s">
        <v>32</v>
      </c>
      <c r="Q142" s="11">
        <v>0</v>
      </c>
      <c r="R142" s="11">
        <v>0</v>
      </c>
      <c r="S142" s="11">
        <v>120</v>
      </c>
      <c r="T142" s="14"/>
    </row>
    <row r="143" s="2" customFormat="1" ht="74" hidden="1" customHeight="1" spans="1:20">
      <c r="A143" s="11">
        <v>140</v>
      </c>
      <c r="B143" s="11" t="s">
        <v>656</v>
      </c>
      <c r="C143" s="11" t="s">
        <v>657</v>
      </c>
      <c r="D143" s="11" t="s">
        <v>664</v>
      </c>
      <c r="E143" s="11" t="s">
        <v>35</v>
      </c>
      <c r="F143" s="11" t="s">
        <v>26</v>
      </c>
      <c r="G143" s="11" t="s">
        <v>349</v>
      </c>
      <c r="H143" s="11" t="s">
        <v>660</v>
      </c>
      <c r="I143" s="22" t="s">
        <v>665</v>
      </c>
      <c r="J143" s="11" t="s">
        <v>29</v>
      </c>
      <c r="K143" s="11" t="s">
        <v>666</v>
      </c>
      <c r="L143" s="11" t="s">
        <v>667</v>
      </c>
      <c r="M143" s="11" t="s">
        <v>32</v>
      </c>
      <c r="N143" s="11" t="s">
        <v>33</v>
      </c>
      <c r="O143" s="11">
        <v>200</v>
      </c>
      <c r="P143" s="11" t="s">
        <v>32</v>
      </c>
      <c r="Q143" s="11">
        <v>0</v>
      </c>
      <c r="R143" s="11">
        <v>0</v>
      </c>
      <c r="S143" s="11">
        <v>200</v>
      </c>
      <c r="T143" s="14"/>
    </row>
    <row r="144" s="2" customFormat="1" ht="56" hidden="1" customHeight="1" spans="1:20">
      <c r="A144" s="11">
        <v>141</v>
      </c>
      <c r="B144" s="11" t="s">
        <v>656</v>
      </c>
      <c r="C144" s="11" t="s">
        <v>657</v>
      </c>
      <c r="D144" s="11" t="s">
        <v>668</v>
      </c>
      <c r="E144" s="11" t="s">
        <v>35</v>
      </c>
      <c r="F144" s="11" t="s">
        <v>26</v>
      </c>
      <c r="G144" s="11" t="s">
        <v>349</v>
      </c>
      <c r="H144" s="11" t="s">
        <v>660</v>
      </c>
      <c r="I144" s="11" t="s">
        <v>669</v>
      </c>
      <c r="J144" s="11" t="s">
        <v>29</v>
      </c>
      <c r="K144" s="11" t="s">
        <v>670</v>
      </c>
      <c r="L144" s="11" t="s">
        <v>671</v>
      </c>
      <c r="M144" s="11" t="s">
        <v>32</v>
      </c>
      <c r="N144" s="11" t="s">
        <v>33</v>
      </c>
      <c r="O144" s="11">
        <v>20</v>
      </c>
      <c r="P144" s="11" t="s">
        <v>32</v>
      </c>
      <c r="Q144" s="11">
        <v>0</v>
      </c>
      <c r="R144" s="11">
        <v>0</v>
      </c>
      <c r="S144" s="11">
        <v>20</v>
      </c>
      <c r="T144" s="14"/>
    </row>
    <row r="145" s="2" customFormat="1" ht="56" hidden="1" customHeight="1" spans="1:20">
      <c r="A145" s="11">
        <v>142</v>
      </c>
      <c r="B145" s="11" t="s">
        <v>656</v>
      </c>
      <c r="C145" s="11" t="s">
        <v>657</v>
      </c>
      <c r="D145" s="11" t="s">
        <v>672</v>
      </c>
      <c r="E145" s="11" t="s">
        <v>35</v>
      </c>
      <c r="F145" s="11" t="s">
        <v>26</v>
      </c>
      <c r="G145" s="11" t="s">
        <v>673</v>
      </c>
      <c r="H145" s="11" t="s">
        <v>660</v>
      </c>
      <c r="I145" s="11" t="s">
        <v>674</v>
      </c>
      <c r="J145" s="11" t="s">
        <v>29</v>
      </c>
      <c r="K145" s="11" t="s">
        <v>675</v>
      </c>
      <c r="L145" s="11" t="s">
        <v>676</v>
      </c>
      <c r="M145" s="11" t="s">
        <v>32</v>
      </c>
      <c r="N145" s="11" t="s">
        <v>33</v>
      </c>
      <c r="O145" s="11">
        <v>30</v>
      </c>
      <c r="P145" s="11" t="s">
        <v>32</v>
      </c>
      <c r="Q145" s="11">
        <v>0</v>
      </c>
      <c r="R145" s="11">
        <v>0</v>
      </c>
      <c r="S145" s="11">
        <v>30</v>
      </c>
      <c r="T145" s="14"/>
    </row>
    <row r="146" s="2" customFormat="1" ht="85.5" hidden="1" spans="1:20">
      <c r="A146" s="11">
        <v>143</v>
      </c>
      <c r="B146" s="11" t="s">
        <v>656</v>
      </c>
      <c r="C146" s="11" t="s">
        <v>657</v>
      </c>
      <c r="D146" s="11" t="s">
        <v>677</v>
      </c>
      <c r="E146" s="11" t="s">
        <v>35</v>
      </c>
      <c r="F146" s="11" t="s">
        <v>26</v>
      </c>
      <c r="G146" s="11" t="s">
        <v>349</v>
      </c>
      <c r="H146" s="11" t="s">
        <v>660</v>
      </c>
      <c r="I146" s="11" t="s">
        <v>678</v>
      </c>
      <c r="J146" s="11" t="s">
        <v>29</v>
      </c>
      <c r="K146" s="11" t="s">
        <v>679</v>
      </c>
      <c r="L146" s="11" t="s">
        <v>680</v>
      </c>
      <c r="M146" s="11" t="s">
        <v>32</v>
      </c>
      <c r="N146" s="11" t="s">
        <v>33</v>
      </c>
      <c r="O146" s="11">
        <v>60</v>
      </c>
      <c r="P146" s="11" t="s">
        <v>32</v>
      </c>
      <c r="Q146" s="11">
        <v>0</v>
      </c>
      <c r="R146" s="11">
        <v>0</v>
      </c>
      <c r="S146" s="11">
        <v>60</v>
      </c>
      <c r="T146" s="14"/>
    </row>
    <row r="147" s="2" customFormat="1" ht="71.25" hidden="1" spans="1:20">
      <c r="A147" s="11">
        <v>144</v>
      </c>
      <c r="B147" s="11" t="s">
        <v>656</v>
      </c>
      <c r="C147" s="11" t="s">
        <v>657</v>
      </c>
      <c r="D147" s="11" t="s">
        <v>681</v>
      </c>
      <c r="E147" s="11" t="s">
        <v>35</v>
      </c>
      <c r="F147" s="11" t="s">
        <v>26</v>
      </c>
      <c r="G147" s="11" t="s">
        <v>682</v>
      </c>
      <c r="H147" s="11" t="s">
        <v>660</v>
      </c>
      <c r="I147" s="11" t="s">
        <v>683</v>
      </c>
      <c r="J147" s="11" t="s">
        <v>29</v>
      </c>
      <c r="K147" s="11" t="s">
        <v>684</v>
      </c>
      <c r="L147" s="11" t="s">
        <v>685</v>
      </c>
      <c r="M147" s="11" t="s">
        <v>32</v>
      </c>
      <c r="N147" s="11" t="s">
        <v>33</v>
      </c>
      <c r="O147" s="11">
        <v>8</v>
      </c>
      <c r="P147" s="11" t="s">
        <v>32</v>
      </c>
      <c r="Q147" s="11">
        <v>0</v>
      </c>
      <c r="R147" s="11">
        <v>0</v>
      </c>
      <c r="S147" s="11">
        <v>8</v>
      </c>
      <c r="T147" s="14"/>
    </row>
    <row r="148" s="2" customFormat="1" ht="185.25" hidden="1" spans="1:20">
      <c r="A148" s="11">
        <v>145</v>
      </c>
      <c r="B148" s="11" t="s">
        <v>686</v>
      </c>
      <c r="C148" s="11" t="s">
        <v>687</v>
      </c>
      <c r="D148" s="11" t="s">
        <v>688</v>
      </c>
      <c r="E148" s="11" t="s">
        <v>337</v>
      </c>
      <c r="F148" s="11" t="s">
        <v>689</v>
      </c>
      <c r="G148" s="11" t="s">
        <v>686</v>
      </c>
      <c r="H148" s="13">
        <v>46022</v>
      </c>
      <c r="I148" s="11" t="s">
        <v>690</v>
      </c>
      <c r="J148" s="11" t="s">
        <v>29</v>
      </c>
      <c r="K148" s="11" t="s">
        <v>691</v>
      </c>
      <c r="L148" s="11" t="s">
        <v>692</v>
      </c>
      <c r="M148" s="23" t="s">
        <v>32</v>
      </c>
      <c r="N148" s="11" t="s">
        <v>33</v>
      </c>
      <c r="O148" s="11">
        <v>1500</v>
      </c>
      <c r="P148" s="23" t="s">
        <v>32</v>
      </c>
      <c r="Q148" s="23">
        <v>0</v>
      </c>
      <c r="R148" s="23">
        <v>0</v>
      </c>
      <c r="S148" s="11">
        <v>300</v>
      </c>
      <c r="T148" s="14"/>
    </row>
    <row r="149" s="2" customFormat="1" ht="57" hidden="1" spans="1:20">
      <c r="A149" s="11">
        <v>146</v>
      </c>
      <c r="B149" s="11" t="s">
        <v>686</v>
      </c>
      <c r="C149" s="11" t="s">
        <v>687</v>
      </c>
      <c r="D149" s="11" t="s">
        <v>693</v>
      </c>
      <c r="E149" s="11" t="s">
        <v>689</v>
      </c>
      <c r="F149" s="11" t="s">
        <v>689</v>
      </c>
      <c r="G149" s="11" t="s">
        <v>686</v>
      </c>
      <c r="H149" s="13">
        <v>46022</v>
      </c>
      <c r="I149" s="11" t="s">
        <v>694</v>
      </c>
      <c r="J149" s="11" t="s">
        <v>29</v>
      </c>
      <c r="K149" s="11" t="s">
        <v>695</v>
      </c>
      <c r="L149" s="11" t="s">
        <v>696</v>
      </c>
      <c r="M149" s="11" t="s">
        <v>32</v>
      </c>
      <c r="N149" s="11" t="s">
        <v>33</v>
      </c>
      <c r="O149" s="11">
        <v>30</v>
      </c>
      <c r="P149" s="11" t="s">
        <v>32</v>
      </c>
      <c r="Q149" s="11">
        <v>0</v>
      </c>
      <c r="R149" s="11">
        <v>0</v>
      </c>
      <c r="S149" s="11">
        <v>30</v>
      </c>
      <c r="T149" s="14"/>
    </row>
    <row r="150" s="2" customFormat="1" ht="57" hidden="1" spans="1:20">
      <c r="A150" s="11">
        <v>147</v>
      </c>
      <c r="B150" s="11" t="s">
        <v>686</v>
      </c>
      <c r="C150" s="11" t="s">
        <v>687</v>
      </c>
      <c r="D150" s="11" t="s">
        <v>697</v>
      </c>
      <c r="E150" s="11" t="s">
        <v>689</v>
      </c>
      <c r="F150" s="11" t="s">
        <v>689</v>
      </c>
      <c r="G150" s="11" t="s">
        <v>686</v>
      </c>
      <c r="H150" s="13">
        <v>46022</v>
      </c>
      <c r="I150" s="11" t="s">
        <v>698</v>
      </c>
      <c r="J150" s="11" t="s">
        <v>29</v>
      </c>
      <c r="K150" s="11" t="s">
        <v>691</v>
      </c>
      <c r="L150" s="11" t="s">
        <v>692</v>
      </c>
      <c r="M150" s="11" t="s">
        <v>32</v>
      </c>
      <c r="N150" s="11" t="s">
        <v>33</v>
      </c>
      <c r="O150" s="11">
        <v>700</v>
      </c>
      <c r="P150" s="11" t="s">
        <v>32</v>
      </c>
      <c r="Q150" s="11">
        <v>0</v>
      </c>
      <c r="R150" s="11">
        <v>0</v>
      </c>
      <c r="S150" s="11">
        <v>140</v>
      </c>
      <c r="T150" s="14"/>
    </row>
    <row r="151" s="2" customFormat="1" ht="57" hidden="1" spans="1:20">
      <c r="A151" s="11">
        <v>148</v>
      </c>
      <c r="B151" s="11" t="s">
        <v>686</v>
      </c>
      <c r="C151" s="11" t="s">
        <v>687</v>
      </c>
      <c r="D151" s="11" t="s">
        <v>699</v>
      </c>
      <c r="E151" s="11" t="s">
        <v>689</v>
      </c>
      <c r="F151" s="11" t="s">
        <v>689</v>
      </c>
      <c r="G151" s="11" t="s">
        <v>686</v>
      </c>
      <c r="H151" s="13">
        <v>46022</v>
      </c>
      <c r="I151" s="11" t="s">
        <v>700</v>
      </c>
      <c r="J151" s="11" t="s">
        <v>29</v>
      </c>
      <c r="K151" s="11" t="s">
        <v>691</v>
      </c>
      <c r="L151" s="11" t="s">
        <v>692</v>
      </c>
      <c r="M151" s="11" t="s">
        <v>32</v>
      </c>
      <c r="N151" s="11" t="s">
        <v>33</v>
      </c>
      <c r="O151" s="11">
        <v>60</v>
      </c>
      <c r="P151" s="11" t="s">
        <v>32</v>
      </c>
      <c r="Q151" s="11">
        <v>0</v>
      </c>
      <c r="R151" s="11">
        <v>0</v>
      </c>
      <c r="S151" s="11">
        <v>60</v>
      </c>
      <c r="T151" s="14"/>
    </row>
    <row r="152" s="2" customFormat="1" ht="124" hidden="1" customHeight="1" spans="1:20">
      <c r="A152" s="11">
        <v>149</v>
      </c>
      <c r="B152" s="11" t="s">
        <v>686</v>
      </c>
      <c r="C152" s="11" t="s">
        <v>687</v>
      </c>
      <c r="D152" s="11" t="s">
        <v>701</v>
      </c>
      <c r="E152" s="11" t="s">
        <v>337</v>
      </c>
      <c r="F152" s="11" t="s">
        <v>689</v>
      </c>
      <c r="G152" s="11" t="s">
        <v>702</v>
      </c>
      <c r="H152" s="13">
        <v>45992</v>
      </c>
      <c r="I152" s="11" t="s">
        <v>703</v>
      </c>
      <c r="J152" s="11" t="s">
        <v>29</v>
      </c>
      <c r="K152" s="11" t="s">
        <v>704</v>
      </c>
      <c r="L152" s="11" t="s">
        <v>705</v>
      </c>
      <c r="M152" s="11" t="s">
        <v>32</v>
      </c>
      <c r="N152" s="11" t="s">
        <v>33</v>
      </c>
      <c r="O152" s="11">
        <v>400</v>
      </c>
      <c r="P152" s="11" t="s">
        <v>32</v>
      </c>
      <c r="Q152" s="11">
        <v>0</v>
      </c>
      <c r="R152" s="11">
        <v>0</v>
      </c>
      <c r="S152" s="11">
        <v>90</v>
      </c>
      <c r="T152" s="14"/>
    </row>
    <row r="153" s="2" customFormat="1" ht="103" hidden="1" customHeight="1" spans="1:20">
      <c r="A153" s="11">
        <v>150</v>
      </c>
      <c r="B153" s="11" t="s">
        <v>706</v>
      </c>
      <c r="C153" s="11" t="s">
        <v>707</v>
      </c>
      <c r="D153" s="11" t="s">
        <v>708</v>
      </c>
      <c r="E153" s="11" t="s">
        <v>135</v>
      </c>
      <c r="F153" s="11" t="s">
        <v>26</v>
      </c>
      <c r="G153" s="11" t="s">
        <v>706</v>
      </c>
      <c r="H153" s="15">
        <v>45992</v>
      </c>
      <c r="I153" s="26" t="s">
        <v>709</v>
      </c>
      <c r="J153" s="11" t="s">
        <v>29</v>
      </c>
      <c r="K153" s="11" t="s">
        <v>710</v>
      </c>
      <c r="L153" s="11" t="s">
        <v>711</v>
      </c>
      <c r="M153" s="14" t="s">
        <v>32</v>
      </c>
      <c r="N153" s="11" t="s">
        <v>33</v>
      </c>
      <c r="O153" s="11">
        <v>228.24</v>
      </c>
      <c r="P153" s="14" t="s">
        <v>32</v>
      </c>
      <c r="Q153" s="14">
        <v>0</v>
      </c>
      <c r="R153" s="14">
        <v>0</v>
      </c>
      <c r="S153" s="11">
        <v>152.16</v>
      </c>
      <c r="T153" s="14"/>
    </row>
    <row r="154" s="2" customFormat="1" ht="104" hidden="1" customHeight="1" spans="1:20">
      <c r="A154" s="11">
        <v>151</v>
      </c>
      <c r="B154" s="11" t="s">
        <v>706</v>
      </c>
      <c r="C154" s="11" t="s">
        <v>707</v>
      </c>
      <c r="D154" s="11" t="s">
        <v>712</v>
      </c>
      <c r="E154" s="11" t="s">
        <v>135</v>
      </c>
      <c r="F154" s="14" t="s">
        <v>26</v>
      </c>
      <c r="G154" s="11" t="s">
        <v>706</v>
      </c>
      <c r="H154" s="15">
        <v>45992</v>
      </c>
      <c r="I154" s="11" t="s">
        <v>713</v>
      </c>
      <c r="J154" s="11" t="s">
        <v>29</v>
      </c>
      <c r="K154" s="11" t="s">
        <v>714</v>
      </c>
      <c r="L154" s="11" t="s">
        <v>715</v>
      </c>
      <c r="M154" s="14" t="s">
        <v>32</v>
      </c>
      <c r="N154" s="11" t="s">
        <v>33</v>
      </c>
      <c r="O154" s="11">
        <v>48.18</v>
      </c>
      <c r="P154" s="14" t="s">
        <v>32</v>
      </c>
      <c r="Q154" s="14">
        <v>0</v>
      </c>
      <c r="R154" s="14">
        <v>0</v>
      </c>
      <c r="S154" s="11">
        <v>48.18</v>
      </c>
      <c r="T154" s="14"/>
    </row>
    <row r="155" s="2" customFormat="1" ht="132" hidden="1" customHeight="1" spans="1:20">
      <c r="A155" s="11">
        <v>152</v>
      </c>
      <c r="B155" s="11" t="s">
        <v>706</v>
      </c>
      <c r="C155" s="11" t="s">
        <v>707</v>
      </c>
      <c r="D155" s="11" t="s">
        <v>716</v>
      </c>
      <c r="E155" s="11" t="s">
        <v>135</v>
      </c>
      <c r="F155" s="14" t="s">
        <v>26</v>
      </c>
      <c r="G155" s="11" t="s">
        <v>706</v>
      </c>
      <c r="H155" s="15">
        <v>45993</v>
      </c>
      <c r="I155" s="11" t="s">
        <v>717</v>
      </c>
      <c r="J155" s="11" t="s">
        <v>29</v>
      </c>
      <c r="K155" s="11" t="s">
        <v>718</v>
      </c>
      <c r="L155" s="11" t="s">
        <v>719</v>
      </c>
      <c r="M155" s="14" t="s">
        <v>32</v>
      </c>
      <c r="N155" s="11" t="s">
        <v>33</v>
      </c>
      <c r="O155" s="11">
        <v>100</v>
      </c>
      <c r="P155" s="14" t="s">
        <v>32</v>
      </c>
      <c r="Q155" s="14">
        <v>0</v>
      </c>
      <c r="R155" s="14">
        <v>0</v>
      </c>
      <c r="S155" s="11">
        <v>30</v>
      </c>
      <c r="T155" s="14"/>
    </row>
    <row r="156" s="2" customFormat="1" ht="127" hidden="1" customHeight="1" spans="1:20">
      <c r="A156" s="11">
        <v>153</v>
      </c>
      <c r="B156" s="11" t="s">
        <v>706</v>
      </c>
      <c r="C156" s="11" t="s">
        <v>720</v>
      </c>
      <c r="D156" s="11" t="s">
        <v>721</v>
      </c>
      <c r="E156" s="11" t="s">
        <v>722</v>
      </c>
      <c r="F156" s="11" t="s">
        <v>337</v>
      </c>
      <c r="G156" s="11" t="s">
        <v>723</v>
      </c>
      <c r="H156" s="15">
        <v>45992</v>
      </c>
      <c r="I156" s="11" t="s">
        <v>724</v>
      </c>
      <c r="J156" s="11" t="s">
        <v>29</v>
      </c>
      <c r="K156" s="11" t="s">
        <v>725</v>
      </c>
      <c r="L156" s="11" t="s">
        <v>726</v>
      </c>
      <c r="M156" s="14" t="s">
        <v>32</v>
      </c>
      <c r="N156" s="11" t="s">
        <v>33</v>
      </c>
      <c r="O156" s="11">
        <v>89</v>
      </c>
      <c r="P156" s="14" t="s">
        <v>32</v>
      </c>
      <c r="Q156" s="14">
        <v>0</v>
      </c>
      <c r="R156" s="14">
        <v>0</v>
      </c>
      <c r="S156" s="11">
        <v>74</v>
      </c>
      <c r="T156" s="14"/>
    </row>
    <row r="157" s="2" customFormat="1" ht="127" hidden="1" customHeight="1" spans="1:20">
      <c r="A157" s="11">
        <v>154</v>
      </c>
      <c r="B157" s="11" t="s">
        <v>706</v>
      </c>
      <c r="C157" s="11" t="s">
        <v>720</v>
      </c>
      <c r="D157" s="11" t="s">
        <v>727</v>
      </c>
      <c r="E157" s="11" t="s">
        <v>35</v>
      </c>
      <c r="F157" s="11" t="s">
        <v>337</v>
      </c>
      <c r="G157" s="11" t="s">
        <v>706</v>
      </c>
      <c r="H157" s="15">
        <v>45992</v>
      </c>
      <c r="I157" s="11" t="s">
        <v>728</v>
      </c>
      <c r="J157" s="11" t="s">
        <v>29</v>
      </c>
      <c r="K157" s="11" t="s">
        <v>729</v>
      </c>
      <c r="L157" s="11" t="s">
        <v>730</v>
      </c>
      <c r="M157" s="14" t="s">
        <v>32</v>
      </c>
      <c r="N157" s="11" t="s">
        <v>33</v>
      </c>
      <c r="O157" s="11">
        <v>590</v>
      </c>
      <c r="P157" s="14" t="s">
        <v>32</v>
      </c>
      <c r="Q157" s="14">
        <v>0</v>
      </c>
      <c r="R157" s="14">
        <v>0</v>
      </c>
      <c r="S157" s="11">
        <v>105.66</v>
      </c>
      <c r="T157" s="14"/>
    </row>
    <row r="158" s="2" customFormat="1" ht="127" hidden="1" customHeight="1" spans="1:20">
      <c r="A158" s="11">
        <v>155</v>
      </c>
      <c r="B158" s="11" t="s">
        <v>706</v>
      </c>
      <c r="C158" s="11" t="s">
        <v>720</v>
      </c>
      <c r="D158" s="11" t="s">
        <v>731</v>
      </c>
      <c r="E158" s="11" t="s">
        <v>35</v>
      </c>
      <c r="F158" s="11" t="s">
        <v>732</v>
      </c>
      <c r="G158" s="11" t="s">
        <v>733</v>
      </c>
      <c r="H158" s="11" t="s">
        <v>27</v>
      </c>
      <c r="I158" s="11" t="s">
        <v>734</v>
      </c>
      <c r="J158" s="11" t="s">
        <v>29</v>
      </c>
      <c r="K158" s="11" t="s">
        <v>735</v>
      </c>
      <c r="L158" s="11" t="s">
        <v>736</v>
      </c>
      <c r="M158" s="11" t="s">
        <v>32</v>
      </c>
      <c r="N158" s="11" t="s">
        <v>33</v>
      </c>
      <c r="O158" s="11">
        <v>30</v>
      </c>
      <c r="P158" s="11" t="s">
        <v>32</v>
      </c>
      <c r="Q158" s="11">
        <v>0</v>
      </c>
      <c r="R158" s="11">
        <v>0</v>
      </c>
      <c r="S158" s="11">
        <v>30</v>
      </c>
      <c r="T158" s="14"/>
    </row>
    <row r="159" s="2" customFormat="1" ht="242.25" hidden="1" spans="1:20">
      <c r="A159" s="11">
        <v>156</v>
      </c>
      <c r="B159" s="11" t="s">
        <v>737</v>
      </c>
      <c r="C159" s="11" t="s">
        <v>738</v>
      </c>
      <c r="D159" s="11" t="s">
        <v>739</v>
      </c>
      <c r="E159" s="11" t="s">
        <v>35</v>
      </c>
      <c r="F159" s="14" t="s">
        <v>26</v>
      </c>
      <c r="G159" s="11" t="s">
        <v>737</v>
      </c>
      <c r="H159" s="11" t="s">
        <v>27</v>
      </c>
      <c r="I159" s="22" t="s">
        <v>740</v>
      </c>
      <c r="J159" s="11" t="s">
        <v>29</v>
      </c>
      <c r="K159" s="22" t="s">
        <v>741</v>
      </c>
      <c r="L159" s="22" t="s">
        <v>742</v>
      </c>
      <c r="M159" s="11" t="s">
        <v>32</v>
      </c>
      <c r="N159" s="11" t="s">
        <v>33</v>
      </c>
      <c r="O159" s="11">
        <v>500</v>
      </c>
      <c r="P159" s="11" t="s">
        <v>32</v>
      </c>
      <c r="Q159" s="11">
        <v>0</v>
      </c>
      <c r="R159" s="14">
        <v>0</v>
      </c>
      <c r="S159" s="11">
        <v>300</v>
      </c>
      <c r="T159" s="11"/>
    </row>
    <row r="160" s="2" customFormat="1" ht="213.75" hidden="1" spans="1:20">
      <c r="A160" s="11">
        <v>157</v>
      </c>
      <c r="B160" s="11" t="s">
        <v>737</v>
      </c>
      <c r="C160" s="11" t="s">
        <v>738</v>
      </c>
      <c r="D160" s="11" t="s">
        <v>743</v>
      </c>
      <c r="E160" s="11" t="s">
        <v>135</v>
      </c>
      <c r="F160" s="14" t="s">
        <v>26</v>
      </c>
      <c r="G160" s="11" t="s">
        <v>737</v>
      </c>
      <c r="H160" s="11" t="s">
        <v>27</v>
      </c>
      <c r="I160" s="22" t="s">
        <v>744</v>
      </c>
      <c r="J160" s="11" t="s">
        <v>29</v>
      </c>
      <c r="K160" s="22" t="s">
        <v>745</v>
      </c>
      <c r="L160" s="11" t="s">
        <v>746</v>
      </c>
      <c r="M160" s="11" t="s">
        <v>32</v>
      </c>
      <c r="N160" s="11" t="s">
        <v>33</v>
      </c>
      <c r="O160" s="11">
        <v>90</v>
      </c>
      <c r="P160" s="11" t="s">
        <v>32</v>
      </c>
      <c r="Q160" s="11">
        <v>0</v>
      </c>
      <c r="R160" s="14">
        <v>0</v>
      </c>
      <c r="S160" s="11">
        <v>90</v>
      </c>
      <c r="T160" s="14"/>
    </row>
    <row r="161" s="2" customFormat="1" ht="99.75" hidden="1" spans="1:20">
      <c r="A161" s="11">
        <v>158</v>
      </c>
      <c r="B161" s="11" t="s">
        <v>737</v>
      </c>
      <c r="C161" s="11" t="s">
        <v>738</v>
      </c>
      <c r="D161" s="11" t="s">
        <v>466</v>
      </c>
      <c r="E161" s="11" t="s">
        <v>35</v>
      </c>
      <c r="F161" s="11" t="s">
        <v>26</v>
      </c>
      <c r="G161" s="11"/>
      <c r="H161" s="11"/>
      <c r="I161" s="29" t="s">
        <v>747</v>
      </c>
      <c r="J161" s="11" t="s">
        <v>29</v>
      </c>
      <c r="K161" s="22"/>
      <c r="L161" s="11"/>
      <c r="M161" s="11" t="s">
        <v>32</v>
      </c>
      <c r="N161" s="11" t="s">
        <v>33</v>
      </c>
      <c r="O161" s="11">
        <v>400</v>
      </c>
      <c r="P161" s="11" t="s">
        <v>32</v>
      </c>
      <c r="Q161" s="11">
        <v>0</v>
      </c>
      <c r="R161" s="11">
        <v>0</v>
      </c>
      <c r="S161" s="11">
        <v>120</v>
      </c>
      <c r="T161" s="14"/>
    </row>
    <row r="162" s="2" customFormat="1" ht="85.5" hidden="1" spans="1:20">
      <c r="A162" s="11">
        <v>159</v>
      </c>
      <c r="B162" s="11" t="s">
        <v>737</v>
      </c>
      <c r="C162" s="11" t="s">
        <v>738</v>
      </c>
      <c r="D162" s="11" t="s">
        <v>748</v>
      </c>
      <c r="E162" s="11" t="s">
        <v>35</v>
      </c>
      <c r="F162" s="11" t="s">
        <v>26</v>
      </c>
      <c r="G162" s="11" t="s">
        <v>749</v>
      </c>
      <c r="H162" s="14" t="s">
        <v>27</v>
      </c>
      <c r="I162" s="22" t="s">
        <v>750</v>
      </c>
      <c r="J162" s="11" t="s">
        <v>29</v>
      </c>
      <c r="K162" s="22" t="s">
        <v>751</v>
      </c>
      <c r="L162" s="11" t="s">
        <v>752</v>
      </c>
      <c r="M162" s="11" t="s">
        <v>32</v>
      </c>
      <c r="N162" s="11" t="s">
        <v>33</v>
      </c>
      <c r="O162" s="14">
        <v>270</v>
      </c>
      <c r="P162" s="11" t="s">
        <v>32</v>
      </c>
      <c r="Q162" s="11">
        <v>0</v>
      </c>
      <c r="R162" s="14">
        <v>0</v>
      </c>
      <c r="S162" s="14">
        <v>140</v>
      </c>
      <c r="T162" s="14"/>
    </row>
    <row r="163" s="2" customFormat="1" ht="158" hidden="1" customHeight="1" spans="1:20">
      <c r="A163" s="11">
        <v>160</v>
      </c>
      <c r="B163" s="11" t="s">
        <v>753</v>
      </c>
      <c r="C163" s="11" t="s">
        <v>754</v>
      </c>
      <c r="D163" s="11" t="s">
        <v>755</v>
      </c>
      <c r="E163" s="11" t="s">
        <v>348</v>
      </c>
      <c r="F163" s="11" t="s">
        <v>26</v>
      </c>
      <c r="G163" s="11" t="s">
        <v>756</v>
      </c>
      <c r="H163" s="11">
        <v>2025</v>
      </c>
      <c r="I163" s="22" t="s">
        <v>330</v>
      </c>
      <c r="J163" s="11" t="s">
        <v>29</v>
      </c>
      <c r="K163" s="22" t="s">
        <v>757</v>
      </c>
      <c r="L163" s="22" t="s">
        <v>758</v>
      </c>
      <c r="M163" s="11" t="s">
        <v>32</v>
      </c>
      <c r="N163" s="11" t="s">
        <v>33</v>
      </c>
      <c r="O163" s="11">
        <v>100</v>
      </c>
      <c r="P163" s="14" t="s">
        <v>32</v>
      </c>
      <c r="Q163" s="14">
        <v>0</v>
      </c>
      <c r="R163" s="14">
        <v>0</v>
      </c>
      <c r="S163" s="11">
        <v>83</v>
      </c>
      <c r="T163" s="14"/>
    </row>
    <row r="164" s="2" customFormat="1" ht="162" hidden="1" customHeight="1" spans="1:20">
      <c r="A164" s="11">
        <v>161</v>
      </c>
      <c r="B164" s="11" t="s">
        <v>753</v>
      </c>
      <c r="C164" s="11" t="s">
        <v>754</v>
      </c>
      <c r="D164" s="11" t="s">
        <v>759</v>
      </c>
      <c r="E164" s="11" t="s">
        <v>348</v>
      </c>
      <c r="F164" s="11" t="s">
        <v>26</v>
      </c>
      <c r="G164" s="11" t="s">
        <v>756</v>
      </c>
      <c r="H164" s="11" t="s">
        <v>27</v>
      </c>
      <c r="I164" s="22" t="s">
        <v>760</v>
      </c>
      <c r="J164" s="11" t="s">
        <v>29</v>
      </c>
      <c r="K164" s="22" t="s">
        <v>241</v>
      </c>
      <c r="L164" s="22" t="s">
        <v>761</v>
      </c>
      <c r="M164" s="11" t="s">
        <v>32</v>
      </c>
      <c r="N164" s="11" t="s">
        <v>33</v>
      </c>
      <c r="O164" s="11">
        <v>100</v>
      </c>
      <c r="P164" s="14" t="s">
        <v>32</v>
      </c>
      <c r="Q164" s="14">
        <v>0</v>
      </c>
      <c r="R164" s="14">
        <v>0</v>
      </c>
      <c r="S164" s="11">
        <v>95</v>
      </c>
      <c r="T164" s="14"/>
    </row>
    <row r="165" s="2" customFormat="1" ht="135" hidden="1" customHeight="1" spans="1:20">
      <c r="A165" s="11">
        <v>162</v>
      </c>
      <c r="B165" s="11" t="s">
        <v>753</v>
      </c>
      <c r="C165" s="11" t="s">
        <v>754</v>
      </c>
      <c r="D165" s="11" t="s">
        <v>762</v>
      </c>
      <c r="E165" s="11" t="s">
        <v>166</v>
      </c>
      <c r="F165" s="11" t="s">
        <v>26</v>
      </c>
      <c r="G165" s="11" t="s">
        <v>753</v>
      </c>
      <c r="H165" s="11" t="s">
        <v>27</v>
      </c>
      <c r="I165" s="22" t="s">
        <v>186</v>
      </c>
      <c r="J165" s="11" t="s">
        <v>29</v>
      </c>
      <c r="K165" s="22" t="s">
        <v>763</v>
      </c>
      <c r="L165" s="22" t="s">
        <v>286</v>
      </c>
      <c r="M165" s="11" t="s">
        <v>32</v>
      </c>
      <c r="N165" s="11" t="s">
        <v>33</v>
      </c>
      <c r="O165" s="11">
        <v>15</v>
      </c>
      <c r="P165" s="14" t="s">
        <v>32</v>
      </c>
      <c r="Q165" s="14">
        <v>0</v>
      </c>
      <c r="R165" s="14">
        <v>0</v>
      </c>
      <c r="S165" s="11">
        <v>15</v>
      </c>
      <c r="T165" s="14"/>
    </row>
    <row r="166" s="2" customFormat="1" ht="169" hidden="1" customHeight="1" spans="1:20">
      <c r="A166" s="11">
        <v>163</v>
      </c>
      <c r="B166" s="11" t="s">
        <v>753</v>
      </c>
      <c r="C166" s="11" t="s">
        <v>754</v>
      </c>
      <c r="D166" s="11" t="s">
        <v>764</v>
      </c>
      <c r="E166" s="11" t="s">
        <v>35</v>
      </c>
      <c r="F166" s="11" t="s">
        <v>732</v>
      </c>
      <c r="G166" s="11" t="s">
        <v>753</v>
      </c>
      <c r="H166" s="11" t="s">
        <v>27</v>
      </c>
      <c r="I166" s="22" t="s">
        <v>765</v>
      </c>
      <c r="J166" s="11" t="s">
        <v>29</v>
      </c>
      <c r="K166" s="22" t="s">
        <v>766</v>
      </c>
      <c r="L166" s="22" t="s">
        <v>767</v>
      </c>
      <c r="M166" s="11" t="s">
        <v>32</v>
      </c>
      <c r="N166" s="11" t="s">
        <v>33</v>
      </c>
      <c r="O166" s="11">
        <v>300</v>
      </c>
      <c r="P166" s="14" t="s">
        <v>32</v>
      </c>
      <c r="Q166" s="14">
        <v>0</v>
      </c>
      <c r="R166" s="14">
        <v>0</v>
      </c>
      <c r="S166" s="11">
        <v>20</v>
      </c>
      <c r="T166" s="14"/>
    </row>
    <row r="167" s="2" customFormat="1" ht="135" hidden="1" customHeight="1" spans="1:20">
      <c r="A167" s="11">
        <v>164</v>
      </c>
      <c r="B167" s="11" t="s">
        <v>753</v>
      </c>
      <c r="C167" s="11" t="s">
        <v>768</v>
      </c>
      <c r="D167" s="11" t="s">
        <v>769</v>
      </c>
      <c r="E167" s="11" t="s">
        <v>149</v>
      </c>
      <c r="F167" s="11" t="s">
        <v>26</v>
      </c>
      <c r="G167" s="11" t="s">
        <v>753</v>
      </c>
      <c r="H167" s="11" t="s">
        <v>27</v>
      </c>
      <c r="I167" s="22" t="s">
        <v>770</v>
      </c>
      <c r="J167" s="11" t="s">
        <v>29</v>
      </c>
      <c r="K167" s="22" t="s">
        <v>771</v>
      </c>
      <c r="L167" s="22" t="s">
        <v>772</v>
      </c>
      <c r="M167" s="11" t="s">
        <v>32</v>
      </c>
      <c r="N167" s="11" t="s">
        <v>33</v>
      </c>
      <c r="O167" s="11">
        <v>300</v>
      </c>
      <c r="P167" s="14" t="s">
        <v>32</v>
      </c>
      <c r="Q167" s="14">
        <v>0</v>
      </c>
      <c r="R167" s="14">
        <v>0</v>
      </c>
      <c r="S167" s="11">
        <v>20</v>
      </c>
      <c r="T167" s="14"/>
    </row>
    <row r="168" s="2" customFormat="1" ht="135" hidden="1" customHeight="1" spans="1:20">
      <c r="A168" s="11">
        <v>165</v>
      </c>
      <c r="B168" s="11" t="s">
        <v>753</v>
      </c>
      <c r="C168" s="11" t="s">
        <v>754</v>
      </c>
      <c r="D168" s="11" t="s">
        <v>773</v>
      </c>
      <c r="E168" s="11" t="s">
        <v>149</v>
      </c>
      <c r="F168" s="11" t="s">
        <v>26</v>
      </c>
      <c r="G168" s="11" t="s">
        <v>753</v>
      </c>
      <c r="H168" s="11" t="s">
        <v>27</v>
      </c>
      <c r="I168" s="22" t="s">
        <v>774</v>
      </c>
      <c r="J168" s="11" t="s">
        <v>29</v>
      </c>
      <c r="K168" s="22" t="s">
        <v>775</v>
      </c>
      <c r="L168" s="22" t="s">
        <v>776</v>
      </c>
      <c r="M168" s="11" t="s">
        <v>32</v>
      </c>
      <c r="N168" s="11" t="s">
        <v>33</v>
      </c>
      <c r="O168" s="11">
        <v>100</v>
      </c>
      <c r="P168" s="14" t="s">
        <v>32</v>
      </c>
      <c r="Q168" s="14">
        <v>0</v>
      </c>
      <c r="R168" s="14">
        <v>0</v>
      </c>
      <c r="S168" s="11">
        <v>20</v>
      </c>
      <c r="T168" s="14"/>
    </row>
    <row r="169" s="2" customFormat="1" ht="135" hidden="1" customHeight="1" spans="1:20">
      <c r="A169" s="11">
        <v>166</v>
      </c>
      <c r="B169" s="11" t="s">
        <v>753</v>
      </c>
      <c r="C169" s="11" t="s">
        <v>754</v>
      </c>
      <c r="D169" s="11" t="s">
        <v>777</v>
      </c>
      <c r="E169" s="11" t="s">
        <v>149</v>
      </c>
      <c r="F169" s="11" t="s">
        <v>26</v>
      </c>
      <c r="G169" s="11" t="s">
        <v>753</v>
      </c>
      <c r="H169" s="11" t="s">
        <v>27</v>
      </c>
      <c r="I169" s="22" t="s">
        <v>778</v>
      </c>
      <c r="J169" s="11" t="s">
        <v>29</v>
      </c>
      <c r="K169" s="22" t="s">
        <v>779</v>
      </c>
      <c r="L169" s="22" t="s">
        <v>780</v>
      </c>
      <c r="M169" s="11" t="s">
        <v>32</v>
      </c>
      <c r="N169" s="11" t="s">
        <v>33</v>
      </c>
      <c r="O169" s="11">
        <v>100</v>
      </c>
      <c r="P169" s="14" t="s">
        <v>32</v>
      </c>
      <c r="Q169" s="14">
        <v>0</v>
      </c>
      <c r="R169" s="14">
        <v>0</v>
      </c>
      <c r="S169" s="11">
        <v>30</v>
      </c>
      <c r="T169" s="14"/>
    </row>
    <row r="170" s="2" customFormat="1" ht="135" hidden="1" customHeight="1" spans="1:20">
      <c r="A170" s="11">
        <v>167</v>
      </c>
      <c r="B170" s="11" t="s">
        <v>753</v>
      </c>
      <c r="C170" s="11" t="s">
        <v>754</v>
      </c>
      <c r="D170" s="11" t="s">
        <v>781</v>
      </c>
      <c r="E170" s="11" t="s">
        <v>135</v>
      </c>
      <c r="F170" s="11" t="s">
        <v>782</v>
      </c>
      <c r="G170" s="11" t="s">
        <v>753</v>
      </c>
      <c r="H170" s="11" t="s">
        <v>27</v>
      </c>
      <c r="I170" s="22" t="s">
        <v>783</v>
      </c>
      <c r="J170" s="11" t="s">
        <v>29</v>
      </c>
      <c r="K170" s="22" t="s">
        <v>784</v>
      </c>
      <c r="L170" s="22" t="s">
        <v>785</v>
      </c>
      <c r="M170" s="11" t="s">
        <v>32</v>
      </c>
      <c r="N170" s="11" t="s">
        <v>33</v>
      </c>
      <c r="O170" s="11">
        <v>100</v>
      </c>
      <c r="P170" s="14" t="s">
        <v>32</v>
      </c>
      <c r="Q170" s="14">
        <v>0</v>
      </c>
      <c r="R170" s="14">
        <v>0</v>
      </c>
      <c r="S170" s="11">
        <v>15</v>
      </c>
      <c r="T170" s="14"/>
    </row>
    <row r="171" s="2" customFormat="1" ht="142.5" hidden="1" customHeight="1" spans="1:20">
      <c r="A171" s="11">
        <v>168</v>
      </c>
      <c r="B171" s="11" t="s">
        <v>753</v>
      </c>
      <c r="C171" s="11" t="s">
        <v>754</v>
      </c>
      <c r="D171" s="11" t="s">
        <v>786</v>
      </c>
      <c r="E171" s="11" t="s">
        <v>135</v>
      </c>
      <c r="F171" s="11" t="s">
        <v>787</v>
      </c>
      <c r="G171" s="11" t="s">
        <v>756</v>
      </c>
      <c r="H171" s="11" t="s">
        <v>27</v>
      </c>
      <c r="I171" s="22" t="s">
        <v>788</v>
      </c>
      <c r="J171" s="11" t="s">
        <v>29</v>
      </c>
      <c r="K171" s="22" t="s">
        <v>789</v>
      </c>
      <c r="L171" s="22" t="s">
        <v>790</v>
      </c>
      <c r="M171" s="11" t="s">
        <v>32</v>
      </c>
      <c r="N171" s="11" t="s">
        <v>33</v>
      </c>
      <c r="O171" s="11">
        <v>100</v>
      </c>
      <c r="P171" s="14" t="s">
        <v>32</v>
      </c>
      <c r="Q171" s="14">
        <v>0</v>
      </c>
      <c r="R171" s="14">
        <v>0</v>
      </c>
      <c r="S171" s="11">
        <v>20</v>
      </c>
      <c r="T171" s="14"/>
    </row>
    <row r="172" s="2" customFormat="1" ht="57" hidden="1" customHeight="1" spans="1:20">
      <c r="A172" s="11">
        <v>169</v>
      </c>
      <c r="B172" s="11" t="s">
        <v>753</v>
      </c>
      <c r="C172" s="11" t="s">
        <v>754</v>
      </c>
      <c r="D172" s="11" t="s">
        <v>791</v>
      </c>
      <c r="E172" s="11" t="s">
        <v>135</v>
      </c>
      <c r="F172" s="11" t="s">
        <v>787</v>
      </c>
      <c r="G172" s="11" t="s">
        <v>756</v>
      </c>
      <c r="H172" s="11" t="s">
        <v>27</v>
      </c>
      <c r="I172" s="22" t="s">
        <v>792</v>
      </c>
      <c r="J172" s="11" t="s">
        <v>29</v>
      </c>
      <c r="K172" s="22" t="s">
        <v>793</v>
      </c>
      <c r="L172" s="22" t="s">
        <v>794</v>
      </c>
      <c r="M172" s="11" t="s">
        <v>32</v>
      </c>
      <c r="N172" s="11" t="s">
        <v>33</v>
      </c>
      <c r="O172" s="11">
        <v>30</v>
      </c>
      <c r="P172" s="14" t="s">
        <v>32</v>
      </c>
      <c r="Q172" s="14">
        <v>0</v>
      </c>
      <c r="R172" s="14">
        <v>0</v>
      </c>
      <c r="S172" s="11">
        <v>20</v>
      </c>
      <c r="T172" s="14"/>
    </row>
    <row r="173" s="2" customFormat="1" ht="99.75" hidden="1" customHeight="1" spans="1:20">
      <c r="A173" s="11">
        <v>170</v>
      </c>
      <c r="B173" s="11" t="s">
        <v>753</v>
      </c>
      <c r="C173" s="11" t="s">
        <v>754</v>
      </c>
      <c r="D173" s="11" t="s">
        <v>795</v>
      </c>
      <c r="E173" s="11" t="s">
        <v>135</v>
      </c>
      <c r="F173" s="11" t="s">
        <v>26</v>
      </c>
      <c r="G173" s="11" t="s">
        <v>753</v>
      </c>
      <c r="H173" s="11" t="s">
        <v>27</v>
      </c>
      <c r="I173" s="22" t="s">
        <v>796</v>
      </c>
      <c r="J173" s="11" t="s">
        <v>29</v>
      </c>
      <c r="K173" s="22" t="s">
        <v>797</v>
      </c>
      <c r="L173" s="22" t="s">
        <v>797</v>
      </c>
      <c r="M173" s="11" t="s">
        <v>32</v>
      </c>
      <c r="N173" s="11" t="s">
        <v>33</v>
      </c>
      <c r="O173" s="11">
        <v>20</v>
      </c>
      <c r="P173" s="14" t="s">
        <v>32</v>
      </c>
      <c r="Q173" s="14">
        <v>0</v>
      </c>
      <c r="R173" s="14">
        <v>0</v>
      </c>
      <c r="S173" s="11">
        <v>15</v>
      </c>
      <c r="T173" s="14"/>
    </row>
    <row r="174" s="2" customFormat="1" ht="99.75" hidden="1" spans="1:20">
      <c r="A174" s="11">
        <v>171</v>
      </c>
      <c r="B174" s="11" t="s">
        <v>753</v>
      </c>
      <c r="C174" s="11" t="s">
        <v>798</v>
      </c>
      <c r="D174" s="11" t="s">
        <v>799</v>
      </c>
      <c r="E174" s="11" t="s">
        <v>348</v>
      </c>
      <c r="F174" s="11" t="s">
        <v>26</v>
      </c>
      <c r="G174" s="11" t="s">
        <v>753</v>
      </c>
      <c r="H174" s="11" t="s">
        <v>27</v>
      </c>
      <c r="I174" s="22" t="s">
        <v>800</v>
      </c>
      <c r="J174" s="11" t="s">
        <v>29</v>
      </c>
      <c r="K174" s="22" t="s">
        <v>801</v>
      </c>
      <c r="L174" s="22" t="s">
        <v>761</v>
      </c>
      <c r="M174" s="11" t="s">
        <v>32</v>
      </c>
      <c r="N174" s="11" t="s">
        <v>33</v>
      </c>
      <c r="O174" s="14">
        <v>95</v>
      </c>
      <c r="P174" s="14" t="s">
        <v>32</v>
      </c>
      <c r="Q174" s="14">
        <v>0</v>
      </c>
      <c r="R174" s="14">
        <v>0</v>
      </c>
      <c r="S174" s="14">
        <v>17</v>
      </c>
      <c r="T174" s="14"/>
    </row>
    <row r="175" s="2" customFormat="1" ht="135" hidden="1" customHeight="1" spans="1:20">
      <c r="A175" s="11">
        <v>172</v>
      </c>
      <c r="B175" s="11" t="s">
        <v>753</v>
      </c>
      <c r="C175" s="11" t="s">
        <v>802</v>
      </c>
      <c r="D175" s="11" t="s">
        <v>803</v>
      </c>
      <c r="E175" s="11" t="s">
        <v>135</v>
      </c>
      <c r="F175" s="11" t="s">
        <v>26</v>
      </c>
      <c r="G175" s="11" t="s">
        <v>804</v>
      </c>
      <c r="H175" s="11" t="s">
        <v>27</v>
      </c>
      <c r="I175" s="22" t="s">
        <v>805</v>
      </c>
      <c r="J175" s="11" t="s">
        <v>29</v>
      </c>
      <c r="K175" s="22" t="s">
        <v>806</v>
      </c>
      <c r="L175" s="22" t="s">
        <v>807</v>
      </c>
      <c r="M175" s="11" t="s">
        <v>32</v>
      </c>
      <c r="N175" s="11" t="s">
        <v>33</v>
      </c>
      <c r="O175" s="11">
        <v>30</v>
      </c>
      <c r="P175" s="14" t="s">
        <v>32</v>
      </c>
      <c r="Q175" s="14">
        <v>0</v>
      </c>
      <c r="R175" s="14">
        <v>0</v>
      </c>
      <c r="S175" s="11">
        <v>20</v>
      </c>
      <c r="T175" s="14"/>
    </row>
    <row r="176" s="1" customFormat="1" ht="27" hidden="1" customHeight="1" spans="1:20">
      <c r="A176" s="37" t="s">
        <v>808</v>
      </c>
      <c r="B176" s="37"/>
      <c r="C176" s="37"/>
      <c r="D176" s="37"/>
      <c r="E176" s="37"/>
      <c r="F176" s="37"/>
      <c r="G176" s="37"/>
      <c r="H176" s="37"/>
      <c r="I176" s="37"/>
      <c r="J176" s="37"/>
      <c r="K176" s="37"/>
      <c r="L176" s="37"/>
      <c r="M176" s="37"/>
      <c r="N176" s="37"/>
      <c r="O176" s="37"/>
      <c r="P176" s="37"/>
      <c r="Q176" s="37"/>
      <c r="R176" s="37"/>
      <c r="S176" s="37">
        <f>SUM(S4:S175)</f>
        <v>13398</v>
      </c>
      <c r="T176" s="39"/>
    </row>
  </sheetData>
  <autoFilter xmlns:etc="http://www.wps.cn/officeDocument/2017/etCustomData" ref="A3:T176" etc:filterBottomFollowUsedRange="0">
    <filterColumn colId="1">
      <filters>
        <filter val="浛洸镇"/>
      </filters>
    </filterColumn>
    <extLst/>
  </autoFilter>
  <mergeCells count="3">
    <mergeCell ref="A1:S1"/>
    <mergeCell ref="A2:R2"/>
    <mergeCell ref="A176:R176"/>
  </mergeCells>
  <dataValidations count="3">
    <dataValidation type="list" allowBlank="1" showInputMessage="1" showErrorMessage="1" sqref="E48 E86 E129 E157 E16:E24 E26:E46 E51:E52 E54:E71 E79:E81 E97:E99 E104:E105 E107:E119 E122:E127 E153:E155">
      <formula1>"巩固拓展脱贫攻坚成果,提升产业发展水平,提升镇村公共基础设施水平,提升镇域公共服务能力,提升抓党建促乡村振兴水平"</formula1>
    </dataValidation>
    <dataValidation allowBlank="1" showInputMessage="1" showErrorMessage="1" sqref="E78 E72:E76 E171:E172"/>
    <dataValidation type="list" allowBlank="1" showInputMessage="1" showErrorMessage="1" sqref="E95:E96">
      <formula1>#REF!</formula1>
    </dataValidation>
  </dataValidations>
  <pageMargins left="0.393055555555556" right="0.196527777777778" top="0.511805555555556" bottom="0.472222222222222" header="0.5" footer="0.5"/>
  <pageSetup paperSize="9" scale="49"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2025-06-09T00:45:00Z</dcterms:created>
  <dcterms:modified xsi:type="dcterms:W3CDTF">2025-06-25T01:13:16Z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AC6789D9C96C427F8AC326F077E2CF0E_11</vt:lpwstr>
  </property>
  <property fmtid="{D5CDD505-2E9C-101B-9397-08002B2CF9AE}" pid="3" name="KSOProductBuildVer">
    <vt:lpwstr>2052-12.1.0.21541</vt:lpwstr>
  </property>
</Properties>
</file>