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Sheet1!$A$1:$I$17</definedName>
  </definedNames>
  <calcPr calcId="144525"/>
</workbook>
</file>

<file path=xl/sharedStrings.xml><?xml version="1.0" encoding="utf-8"?>
<sst xmlns="http://schemas.openxmlformats.org/spreadsheetml/2006/main" count="39" uniqueCount="27">
  <si>
    <t>英德市2021年农产品产地冷藏保鲜设施建设设施明细表（第二批）</t>
  </si>
  <si>
    <t>一、建设主体：英德市禾丰盛生态农业专业合作社</t>
  </si>
  <si>
    <t>序号</t>
  </si>
  <si>
    <t>设施性质</t>
  </si>
  <si>
    <t>设施名称</t>
  </si>
  <si>
    <t>体积/容量</t>
  </si>
  <si>
    <t>设施建设造价(元)</t>
  </si>
  <si>
    <t>核定补贴30%金额（元）</t>
  </si>
  <si>
    <t>长</t>
  </si>
  <si>
    <t>宽</t>
  </si>
  <si>
    <t>高</t>
  </si>
  <si>
    <t>㎥</t>
  </si>
  <si>
    <t>英（农）冷补〔2021〕12号</t>
  </si>
  <si>
    <t>新建</t>
  </si>
  <si>
    <t>1号速冻库</t>
  </si>
  <si>
    <t>英（农）冷补〔2021〕13号</t>
  </si>
  <si>
    <t>2号冷藏库</t>
  </si>
  <si>
    <t>英（农）冷补〔2021〕14号</t>
  </si>
  <si>
    <t>3号保鲜库</t>
  </si>
  <si>
    <t>合计</t>
  </si>
  <si>
    <t>3个新建设施</t>
  </si>
  <si>
    <t>二、建设主体：英德市白沙镇颐和农业园</t>
  </si>
  <si>
    <t>建设造价（元）</t>
  </si>
  <si>
    <t>核定补贴金额（元）</t>
  </si>
  <si>
    <t>英（农）冷补〔2021〕15号</t>
  </si>
  <si>
    <t>1号成品库</t>
  </si>
  <si>
    <t>1个新建设施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</si>
</sst>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4" applyNumberFormat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2" borderId="15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view="pageLayout" zoomScaleNormal="115" workbookViewId="0">
      <selection activeCell="J1" sqref="J$1:L$1048576"/>
    </sheetView>
  </sheetViews>
  <sheetFormatPr defaultColWidth="9" defaultRowHeight="14"/>
  <cols>
    <col min="1" max="1" width="29.3727272727273" style="3" customWidth="1"/>
    <col min="2" max="2" width="9" style="1" customWidth="1"/>
    <col min="3" max="3" width="13" style="1" customWidth="1"/>
    <col min="4" max="6" width="5.75454545454545" style="1" customWidth="1"/>
    <col min="7" max="7" width="10" style="1" customWidth="1"/>
    <col min="8" max="8" width="9.87272727272727" style="1" customWidth="1"/>
    <col min="9" max="9" width="11.6272727272727" style="1" customWidth="1"/>
    <col min="10" max="16384" width="9" style="1"/>
  </cols>
  <sheetData>
    <row r="1" ht="23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0" customHeight="1" spans="1:9">
      <c r="A2" s="3" t="s">
        <v>1</v>
      </c>
      <c r="F2" s="5"/>
      <c r="G2" s="5"/>
      <c r="H2" s="5"/>
      <c r="I2" s="5"/>
    </row>
    <row r="3" ht="15" spans="1:9">
      <c r="A3" s="6" t="s">
        <v>2</v>
      </c>
      <c r="B3" s="7" t="s">
        <v>3</v>
      </c>
      <c r="C3" s="8" t="s">
        <v>4</v>
      </c>
      <c r="D3" s="8" t="s">
        <v>5</v>
      </c>
      <c r="E3" s="8"/>
      <c r="F3" s="8"/>
      <c r="G3" s="8"/>
      <c r="H3" s="6" t="s">
        <v>6</v>
      </c>
      <c r="I3" s="32" t="s">
        <v>7</v>
      </c>
    </row>
    <row r="4" ht="15.75" spans="1:9">
      <c r="A4" s="6"/>
      <c r="B4" s="9"/>
      <c r="C4" s="8"/>
      <c r="D4" s="8" t="s">
        <v>8</v>
      </c>
      <c r="E4" s="8" t="s">
        <v>9</v>
      </c>
      <c r="F4" s="8" t="s">
        <v>10</v>
      </c>
      <c r="G4" s="10" t="s">
        <v>11</v>
      </c>
      <c r="H4" s="6"/>
      <c r="I4" s="32"/>
    </row>
    <row r="5" ht="16.25" spans="1:9">
      <c r="A5" s="11" t="s">
        <v>12</v>
      </c>
      <c r="B5" s="12" t="s">
        <v>13</v>
      </c>
      <c r="C5" s="12" t="s">
        <v>14</v>
      </c>
      <c r="D5" s="13">
        <v>6</v>
      </c>
      <c r="E5" s="13">
        <v>5</v>
      </c>
      <c r="F5" s="13">
        <v>3</v>
      </c>
      <c r="G5" s="13">
        <v>90</v>
      </c>
      <c r="H5" s="14">
        <v>192064</v>
      </c>
      <c r="I5" s="12">
        <v>57619.2</v>
      </c>
    </row>
    <row r="6" ht="16.25" spans="1:9">
      <c r="A6" s="15" t="s">
        <v>15</v>
      </c>
      <c r="B6" s="16" t="s">
        <v>13</v>
      </c>
      <c r="C6" s="16" t="s">
        <v>16</v>
      </c>
      <c r="D6" s="17">
        <v>6.7</v>
      </c>
      <c r="E6" s="17">
        <v>6</v>
      </c>
      <c r="F6" s="17">
        <v>3</v>
      </c>
      <c r="G6" s="17">
        <v>120</v>
      </c>
      <c r="H6" s="18">
        <v>128968</v>
      </c>
      <c r="I6" s="16">
        <v>38690.4</v>
      </c>
    </row>
    <row r="7" s="1" customFormat="1" ht="15.5" spans="1:9">
      <c r="A7" s="19" t="s">
        <v>17</v>
      </c>
      <c r="B7" s="20" t="s">
        <v>13</v>
      </c>
      <c r="C7" s="20" t="s">
        <v>18</v>
      </c>
      <c r="D7" s="21">
        <v>6.7</v>
      </c>
      <c r="E7" s="21">
        <v>6</v>
      </c>
      <c r="F7" s="21">
        <v>3</v>
      </c>
      <c r="G7" s="21">
        <v>120</v>
      </c>
      <c r="H7" s="22">
        <v>128968</v>
      </c>
      <c r="I7" s="20">
        <v>38690.4</v>
      </c>
    </row>
    <row r="8" s="2" customFormat="1" ht="15" spans="1:9">
      <c r="A8" s="23" t="s">
        <v>19</v>
      </c>
      <c r="B8" s="24" t="s">
        <v>20</v>
      </c>
      <c r="C8" s="24"/>
      <c r="D8" s="24"/>
      <c r="E8" s="24"/>
      <c r="F8" s="24"/>
      <c r="G8" s="24">
        <f>SUM(G5:G7)</f>
        <v>330</v>
      </c>
      <c r="H8" s="24">
        <f>SUM(H5:H7)</f>
        <v>450000</v>
      </c>
      <c r="I8" s="24">
        <f>H8:H15*0.3</f>
        <v>135000</v>
      </c>
    </row>
    <row r="9" ht="17.5" spans="1:9">
      <c r="A9" s="25"/>
      <c r="B9" s="26"/>
      <c r="C9" s="26"/>
      <c r="D9" s="26"/>
      <c r="E9" s="26"/>
      <c r="F9" s="26"/>
      <c r="G9" s="26"/>
      <c r="H9" s="26"/>
      <c r="I9" s="26"/>
    </row>
    <row r="10" ht="24" customHeight="1" spans="1:1">
      <c r="A10" s="3" t="s">
        <v>21</v>
      </c>
    </row>
    <row r="11" ht="15" spans="1:9">
      <c r="A11" s="6" t="s">
        <v>2</v>
      </c>
      <c r="B11" s="8" t="s">
        <v>3</v>
      </c>
      <c r="C11" s="8" t="s">
        <v>4</v>
      </c>
      <c r="D11" s="8" t="s">
        <v>5</v>
      </c>
      <c r="E11" s="8"/>
      <c r="F11" s="8"/>
      <c r="G11" s="8"/>
      <c r="H11" s="6" t="s">
        <v>22</v>
      </c>
      <c r="I11" s="32" t="s">
        <v>23</v>
      </c>
    </row>
    <row r="12" ht="15" spans="1:9">
      <c r="A12" s="6"/>
      <c r="B12" s="8"/>
      <c r="C12" s="8"/>
      <c r="D12" s="8" t="s">
        <v>8</v>
      </c>
      <c r="E12" s="8" t="s">
        <v>9</v>
      </c>
      <c r="F12" s="8" t="s">
        <v>10</v>
      </c>
      <c r="G12" s="10" t="s">
        <v>11</v>
      </c>
      <c r="H12" s="6"/>
      <c r="I12" s="32"/>
    </row>
    <row r="13" ht="15.5" spans="1:9">
      <c r="A13" s="27" t="s">
        <v>24</v>
      </c>
      <c r="B13" s="28" t="s">
        <v>13</v>
      </c>
      <c r="C13" s="28" t="s">
        <v>25</v>
      </c>
      <c r="D13" s="29">
        <v>8.2</v>
      </c>
      <c r="E13" s="29">
        <v>4</v>
      </c>
      <c r="F13" s="29">
        <v>3</v>
      </c>
      <c r="G13" s="29">
        <v>98.4</v>
      </c>
      <c r="H13" s="28">
        <v>200000</v>
      </c>
      <c r="I13" s="28">
        <v>60000</v>
      </c>
    </row>
    <row r="14" s="2" customFormat="1" ht="15" spans="1:9">
      <c r="A14" s="23" t="s">
        <v>19</v>
      </c>
      <c r="B14" s="24" t="s">
        <v>26</v>
      </c>
      <c r="C14" s="24"/>
      <c r="D14" s="24"/>
      <c r="E14" s="24"/>
      <c r="F14" s="24"/>
      <c r="G14" s="24">
        <f>SUM(G13:G13)</f>
        <v>98.4</v>
      </c>
      <c r="H14" s="24">
        <f>SUM(H13:H13)</f>
        <v>200000</v>
      </c>
      <c r="I14" s="24">
        <f>H14:H23*0.3</f>
        <v>60000</v>
      </c>
    </row>
    <row r="15" ht="15" spans="1:9">
      <c r="A15" s="30"/>
      <c r="B15" s="5"/>
      <c r="C15" s="5"/>
      <c r="D15" s="5"/>
      <c r="E15" s="5"/>
      <c r="F15" s="5"/>
      <c r="G15" s="31"/>
      <c r="H15" s="31"/>
      <c r="I15" s="33"/>
    </row>
  </sheetData>
  <mergeCells count="17">
    <mergeCell ref="A1:I1"/>
    <mergeCell ref="A2:E2"/>
    <mergeCell ref="D3:G3"/>
    <mergeCell ref="B8:F8"/>
    <mergeCell ref="A10:E10"/>
    <mergeCell ref="D11:G11"/>
    <mergeCell ref="B14:F14"/>
    <mergeCell ref="A3:A4"/>
    <mergeCell ref="A11:A12"/>
    <mergeCell ref="B3:B4"/>
    <mergeCell ref="B11:B12"/>
    <mergeCell ref="C3:C4"/>
    <mergeCell ref="C11:C12"/>
    <mergeCell ref="H3:H4"/>
    <mergeCell ref="H11:H12"/>
    <mergeCell ref="I3:I4"/>
    <mergeCell ref="I11:I12"/>
  </mergeCells>
  <pageMargins left="1.61388888888889" right="2.34027777777778" top="1" bottom="3.72222222222222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李茵</dc:creator>
  <cp:lastModifiedBy>菌菌</cp:lastModifiedBy>
  <dcterms:created xsi:type="dcterms:W3CDTF">2021-12-14T03:42:00Z</dcterms:created>
  <dcterms:modified xsi:type="dcterms:W3CDTF">2022-06-28T07:43:53Z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6B57EFA943C6420A870131E6C3C9E285</vt:lpwstr>
  </property>
</Properties>
</file>